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<sst xmlns="http://schemas.openxmlformats.org/spreadsheetml/2006/main" count="461" uniqueCount="160">
  <si>
    <t>АКТИВ</t>
  </si>
  <si>
    <t>0,00</t>
  </si>
  <si>
    <t>ПАССИВ</t>
  </si>
  <si>
    <t>ОТКЛОНЕНИЕ</t>
  </si>
  <si>
    <t>Утв. Приказом Минфина РФ от 25 марта 2011 г. № 33н</t>
  </si>
  <si>
    <t>БАЛАНС 
ГОСУДАРСТВЕННОГО (МУНИЦИПАЛЬНОГО) УЧРЕЖДЕНИЯ</t>
  </si>
  <si>
    <t>КОДЫ</t>
  </si>
  <si>
    <t xml:space="preserve">Форма по ОКУД   </t>
  </si>
  <si>
    <t>на</t>
  </si>
  <si>
    <t xml:space="preserve">Дата   </t>
  </si>
  <si>
    <t>Учреждение</t>
  </si>
  <si>
    <t xml:space="preserve">по ОКПО   </t>
  </si>
  <si>
    <t>Обособленное подразделение</t>
  </si>
  <si>
    <t>Учредитель</t>
  </si>
  <si>
    <t xml:space="preserve">по ОКАТО   </t>
  </si>
  <si>
    <t>Наименование органа, осуществля-</t>
  </si>
  <si>
    <t>отдел образования Администрации Куйбышевского района Ростовской области</t>
  </si>
  <si>
    <t>ющего полномочия учредителя</t>
  </si>
  <si>
    <t>Глава по БК</t>
  </si>
  <si>
    <t>907</t>
  </si>
  <si>
    <t>Периодичность: годовая</t>
  </si>
  <si>
    <t>Единица измерения:</t>
  </si>
  <si>
    <t>руб.</t>
  </si>
  <si>
    <t xml:space="preserve">по ОКЕИ   </t>
  </si>
  <si>
    <t>383</t>
  </si>
  <si>
    <t>А К Т И В</t>
  </si>
  <si>
    <t>Код стро-
ки</t>
  </si>
  <si>
    <t>На начало года</t>
  </si>
  <si>
    <t>На конец отчетного периода</t>
  </si>
  <si>
    <t>деятельность с целевыми средствами</t>
  </si>
  <si>
    <t>деятельность по оказанию услуг (работ)</t>
  </si>
  <si>
    <t>средства во временном распоряжении</t>
  </si>
  <si>
    <t>итого</t>
  </si>
  <si>
    <t>I. Нефинансовые активы</t>
  </si>
  <si>
    <t>Основные средства (балансовая стоимость, 010100000)*, всего</t>
  </si>
  <si>
    <t>−</t>
  </si>
  <si>
    <t>в том числе:</t>
  </si>
  <si>
    <t>недвижимое имущество учреждения (010110000)*</t>
  </si>
  <si>
    <t>особо ценное движимое имущество учреждения (010120000)*</t>
  </si>
  <si>
    <t>иное движимое имущество учреждения (010130000)*</t>
  </si>
  <si>
    <t>предметы лизинга (010140000)*</t>
  </si>
  <si>
    <t>Амортизация основных средств*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</si>
  <si>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</si>
  <si>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</si>
  <si>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</si>
  <si>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амортизация предметов лизинга (010440000)*</t>
  </si>
  <si>
    <t>Основные средства (остаточная стоимость, стр. 010 − стр. 020)</t>
  </si>
  <si>
    <t>из них: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</si>
  <si>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</si>
  <si>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</si>
  <si>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</si>
  <si>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</si>
  <si>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Форма 0503730, с. 2</t>
  </si>
  <si>
    <t>Нематериальные активы (балансовая стоимость, 010200000)*, всего</t>
  </si>
  <si>
    <t>особо ценное движимое имущество учреждения (010220000) *</t>
  </si>
  <si>
    <t>иное движимое имущество учреждения (010230000) *</t>
  </si>
  <si>
    <t>предметы лизинга  (010240000) *</t>
  </si>
  <si>
    <t>Амортизация нематериальных активов *</t>
  </si>
  <si>
    <t>особо ценного движимого имущества учреждения (010429000) *</t>
  </si>
  <si>
    <t>иного движимого имущества учреждения (010439000) *</t>
  </si>
  <si>
    <t>предметов лизинга  (010449000) *</t>
  </si>
  <si>
    <t>Нематериальные активы (остаточная стоимость, стр. 040 -  стр.050)</t>
  </si>
  <si>
    <t>особо ценное имущество учреждения (остаточная стоимость, стр. 041 -  стр.051)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</si>
  <si>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</si>
  <si>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</si>
  <si>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Непроизведенные активы (балансовая стоимость, 010300000)</t>
  </si>
  <si>
    <t>Материальные запасы (010500000)</t>
  </si>
  <si>
    <t>особо ценное движимое имущество учреждения (010520000)*</t>
  </si>
  <si>
    <t>Вложения в нефинансовые активы (010600000)</t>
  </si>
  <si>
    <t>в недвижимое имущество учреждения (010610000)</t>
  </si>
  <si>
    <t>в особо ценное движимое имущество учреждения (010620000)</t>
  </si>
  <si>
    <t>в иное движимое имущество учреждения (010630000)</t>
  </si>
  <si>
    <t>в предметы лизинга (010640000)</t>
  </si>
  <si>
    <t>Форма 0503730, с. 3</t>
  </si>
  <si>
    <t>Нефинансовые активы в пути (010700000)</t>
  </si>
  <si>
    <t>недвижимое имущество учреждения в пути (010710000)</t>
  </si>
  <si>
    <t>особо ценное имущество учреждения в пути (010720000)</t>
  </si>
  <si>
    <t>иное движимое имущество учреждения в пути (010730000)</t>
  </si>
  <si>
    <t>предметы лизинга в пути (010740000)</t>
  </si>
  <si>
    <t>Затраты на изготовление готовой продукции, выполнение работ, услуг (010900000)</t>
  </si>
  <si>
    <t>Итого по разделу I</t>
  </si>
  <si>
    <t>(стр.030 + стр.060 + стр.070 + стр.080 + стр.090 + стр.100 + стр. 140)</t>
  </si>
  <si>
    <t>Форма 0503730, с. 4</t>
  </si>
  <si>
    <t>II. 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</si>
  <si>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</si>
  <si>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</si>
  <si>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</si>
  <si>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</si>
  <si>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</si>
  <si>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</si>
  <si>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</si>
  <si>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</si>
  <si>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</si>
  <si>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денежные средства учреждения, размещенные на депозиты в кредитной организации (020122000)</t>
  </si>
  <si>
    <t>Финансовые вложения (020400000)</t>
  </si>
  <si>
    <t>ценные бумаги, кроме акций 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</si>
  <si>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</si>
  <si>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</si>
  <si>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</si>
  <si>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</si>
  <si>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Форма 0503730, с.5</t>
  </si>
  <si>
    <t>Расчеты по кредитам, займам (ссудам) (020700000)</t>
  </si>
  <si>
    <t>по представленным кредитам, займам (ссудам) (020710000)</t>
  </si>
  <si>
    <t>в рамках целевых иностранных кредитов (заимствований) (020720000)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</si>
  <si>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</si>
  <si>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</si>
  <si>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</si>
  <si>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</si>
  <si>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</si>
  <si>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расчеты с прочими дебиторами (021005000)</t>
  </si>
  <si>
    <t>расчеты с учредителем (021006000)*</t>
  </si>
  <si>
    <t>показатель уменьшения балансовой стоимости ОЦИ*</t>
  </si>
  <si>
    <t>чистая стоимость ОЦИ (стр. 336+стр.337)</t>
  </si>
  <si>
    <t>Вложения в финансовые активы (021500000)</t>
  </si>
  <si>
    <t>ценные бумаги, кроме акций  (021520000)</t>
  </si>
  <si>
    <t>акции и иные формы участия в капитале (021530000)</t>
  </si>
  <si>
    <t>иные финансовые активы (021550000)</t>
  </si>
  <si>
    <t>Итого по разделу II</t>
  </si>
  <si>
    <t xml:space="preserve"> (стр.170  + стр.210 + стр.230 + стр.260 + стр.290 + стр.310 + стр.320 + стр. 330 + стр.370)</t>
  </si>
  <si>
    <t>БАЛАНС</t>
  </si>
  <si>
    <t>(стр. 150 + стр. 400)</t>
  </si>
  <si>
    <t>Форма 0503730, с. 6</t>
  </si>
  <si>
    <t>П А С С И В</t>
  </si>
  <si>
    <t>III. Обязательства</t>
  </si>
  <si>
    <t>Расчеты с кредиторами по долговым обязательствам (0 301 00 000)</t>
  </si>
  <si>
    <t>по долговым обязательствам в рублях (030110000)</t>
  </si>
  <si>
    <t>по долговым обязательствам по целевым иностранныи кредитам (заимствованиям) (030120000)</t>
  </si>
  <si>
    <t>по долговым обязательствам в иностранной валюте (030140000)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</si>
  <si>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</si>
  <si>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</si>
  <si>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</si>
  <si>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(030302000, 030306000)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</si>
  <si>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</si>
  <si>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</si>
  <si>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</si>
  <si>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</si>
  <si>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Форма 0503730, с. 7</t>
  </si>
  <si>
    <t>Прочие расчеты с кредиторами (030400000)</t>
  </si>
  <si>
    <t>расчеты по средствам, полученным во временное распоряжение (030401000)</t>
  </si>
  <si>
    <t>×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</si>
  <si>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</si>
  <si>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</si>
  <si>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</si>
  <si>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расчеты с прочими кредиторами (030406000)</t>
  </si>
  <si>
    <t>Итого по разделу III</t>
  </si>
  <si>
    <t xml:space="preserve"> (стр.470+ стр.490 + стр. 510 + стр.530)</t>
  </si>
  <si>
    <t>IV. Финансовый результат</t>
  </si>
  <si>
    <t>Финансовый результат хозяйствующего субъекта (040100000) (стр. 623+ стр. 623¹ + стр. 624+ стр. 625)</t>
  </si>
  <si>
    <t>финансовый результат прошлых отчетных периодов (040130000)</t>
  </si>
  <si>
    <t>финансовый результат по начисленной амортизации ОЦИ</t>
  </si>
  <si>
    <t>доходы будущих периодов (040140000)</t>
  </si>
  <si>
    <t>расходы будущих периодов (040150000)</t>
  </si>
  <si>
    <t>(стр. 600 + стр. 620)</t>
  </si>
  <si>
    <t>&lt;*&gt; Данные по этим строкам в валюту баланса не входят.</t>
  </si>
  <si>
    <t>МБОУ Миллеровская СОШ</t>
  </si>
  <si>
    <t xml:space="preserve"> </t>
  </si>
  <si>
    <t xml:space="preserve">                 </t>
  </si>
  <si>
    <t xml:space="preserve">  </t>
  </si>
  <si>
    <t>,</t>
  </si>
  <si>
    <t>«01» января 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</si>
</sst>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[=0]&quot;&quot;;General"/>
    <numFmt numFmtId="166" formatCode="0000000"/>
    <numFmt numFmtId="167" formatCode="000"/>
    <numFmt numFmtId="168" formatCode="[=0]&quot;−&quot;;General"/>
    <numFmt numFmtId="169" formatCode="0&quot;¹&quot;"/>
    <numFmt numFmtId="170" formatCode="[$-FC19]d\ mmmm\ yyyy\ &quot;г.&quot;"/>
  </numFmts>
  <fonts count="39"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/>
    </xf>
    <xf numFmtId="1" fontId="0" fillId="33" borderId="10" xfId="0" applyNumberFormat="1" applyFont="1" applyFill="1" applyBorder="1" applyAlignment="1">
      <alignment horizontal="center" vertical="top"/>
    </xf>
    <xf numFmtId="0" fontId="0" fillId="34" borderId="10" xfId="0" applyNumberFormat="1" applyFont="1" applyFill="1" applyBorder="1" applyAlignment="1">
      <alignment horizontal="left" vertical="top"/>
    </xf>
    <xf numFmtId="164" fontId="0" fillId="34" borderId="10" xfId="0" applyNumberFormat="1" applyFont="1" applyFill="1" applyBorder="1" applyAlignment="1">
      <alignment horizontal="left" vertical="top"/>
    </xf>
    <xf numFmtId="164" fontId="0" fillId="35" borderId="10" xfId="0" applyNumberFormat="1" applyFont="1" applyFill="1" applyBorder="1" applyAlignment="1">
      <alignment horizontal="left" vertical="top"/>
    </xf>
    <xf numFmtId="164" fontId="0" fillId="35" borderId="11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center" vertical="top"/>
    </xf>
    <xf numFmtId="165" fontId="1" fillId="35" borderId="10" xfId="0" applyNumberFormat="1" applyFont="1" applyFill="1" applyBorder="1" applyAlignment="1">
      <alignment horizontal="left" vertical="top"/>
    </xf>
    <xf numFmtId="165" fontId="1" fillId="35" borderId="11" xfId="0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right" vertical="top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6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4" fillId="36" borderId="16" xfId="0" applyNumberFormat="1" applyFont="1" applyFill="1" applyBorder="1" applyAlignment="1">
      <alignment horizontal="centerContinuous" vertical="center" wrapText="1"/>
    </xf>
    <xf numFmtId="0" fontId="4" fillId="36" borderId="17" xfId="0" applyNumberFormat="1" applyFont="1" applyFill="1" applyBorder="1" applyAlignment="1">
      <alignment horizontal="centerContinuous" vertical="center" wrapText="1"/>
    </xf>
    <xf numFmtId="0" fontId="4" fillId="36" borderId="18" xfId="0" applyNumberFormat="1" applyFont="1" applyFill="1" applyBorder="1" applyAlignment="1">
      <alignment horizontal="centerContinuous" vertical="center" wrapText="1"/>
    </xf>
    <xf numFmtId="0" fontId="0" fillId="36" borderId="19" xfId="0" applyNumberFormat="1" applyFont="1" applyFill="1" applyBorder="1" applyAlignment="1">
      <alignment horizontal="center" vertical="center" wrapText="1"/>
    </xf>
    <xf numFmtId="0" fontId="0" fillId="36" borderId="2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167" fontId="0" fillId="0" borderId="24" xfId="0" applyNumberFormat="1" applyFont="1" applyBorder="1" applyAlignment="1">
      <alignment horizontal="center" vertical="top"/>
    </xf>
    <xf numFmtId="168" fontId="0" fillId="37" borderId="19" xfId="0" applyNumberFormat="1" applyFont="1" applyFill="1" applyBorder="1" applyAlignment="1">
      <alignment horizontal="left" vertical="top"/>
    </xf>
    <xf numFmtId="4" fontId="0" fillId="37" borderId="19" xfId="0" applyNumberFormat="1" applyFont="1" applyFill="1" applyBorder="1" applyAlignment="1">
      <alignment horizontal="left" vertical="top"/>
    </xf>
    <xf numFmtId="0" fontId="0" fillId="36" borderId="19" xfId="0" applyNumberFormat="1" applyFont="1" applyFill="1" applyBorder="1" applyAlignment="1">
      <alignment horizontal="left" vertical="top"/>
    </xf>
    <xf numFmtId="4" fontId="0" fillId="37" borderId="25" xfId="0" applyNumberFormat="1" applyFont="1" applyFill="1" applyBorder="1" applyAlignment="1">
      <alignment horizontal="left" vertical="top"/>
    </xf>
    <xf numFmtId="0" fontId="0" fillId="36" borderId="26" xfId="0" applyNumberFormat="1" applyFont="1" applyFill="1" applyBorder="1" applyAlignment="1">
      <alignment horizontal="center" vertical="top"/>
    </xf>
    <xf numFmtId="0" fontId="0" fillId="36" borderId="27" xfId="0" applyNumberFormat="1" applyFont="1" applyFill="1" applyBorder="1" applyAlignment="1">
      <alignment horizontal="left" vertical="top"/>
    </xf>
    <xf numFmtId="0" fontId="0" fillId="36" borderId="28" xfId="0" applyNumberFormat="1" applyFont="1" applyFill="1" applyBorder="1" applyAlignment="1">
      <alignment horizontal="left" vertical="top"/>
    </xf>
    <xf numFmtId="168" fontId="0" fillId="38" borderId="19" xfId="0" applyNumberFormat="1" applyFont="1" applyFill="1" applyBorder="1" applyAlignment="1">
      <alignment horizontal="left" vertical="top"/>
    </xf>
    <xf numFmtId="4" fontId="0" fillId="38" borderId="19" xfId="0" applyNumberFormat="1" applyFont="1" applyFill="1" applyBorder="1" applyAlignment="1">
      <alignment horizontal="left" vertical="top"/>
    </xf>
    <xf numFmtId="168" fontId="0" fillId="37" borderId="25" xfId="0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67" fontId="0" fillId="0" borderId="29" xfId="0" applyNumberFormat="1" applyFont="1" applyBorder="1" applyAlignment="1">
      <alignment horizontal="center" vertical="top"/>
    </xf>
    <xf numFmtId="168" fontId="0" fillId="38" borderId="30" xfId="0" applyNumberFormat="1" applyFont="1" applyFill="1" applyBorder="1" applyAlignment="1">
      <alignment horizontal="left" vertical="top"/>
    </xf>
    <xf numFmtId="0" fontId="0" fillId="36" borderId="30" xfId="0" applyNumberFormat="1" applyFont="1" applyFill="1" applyBorder="1" applyAlignment="1">
      <alignment horizontal="left" vertical="top"/>
    </xf>
    <xf numFmtId="168" fontId="0" fillId="37" borderId="30" xfId="0" applyNumberFormat="1" applyFont="1" applyFill="1" applyBorder="1" applyAlignment="1">
      <alignment horizontal="left" vertical="top"/>
    </xf>
    <xf numFmtId="168" fontId="0" fillId="37" borderId="31" xfId="0" applyNumberFormat="1" applyFont="1" applyFill="1" applyBorder="1" applyAlignment="1">
      <alignment horizontal="left" vertical="top"/>
    </xf>
    <xf numFmtId="1" fontId="0" fillId="0" borderId="32" xfId="0" applyNumberFormat="1" applyFont="1" applyBorder="1" applyAlignment="1">
      <alignment horizontal="center" vertical="top"/>
    </xf>
    <xf numFmtId="168" fontId="0" fillId="37" borderId="33" xfId="0" applyNumberFormat="1" applyFont="1" applyFill="1" applyBorder="1" applyAlignment="1">
      <alignment horizontal="left" vertical="top"/>
    </xf>
    <xf numFmtId="168" fontId="0" fillId="37" borderId="34" xfId="0" applyNumberFormat="1" applyFont="1" applyFill="1" applyBorder="1" applyAlignment="1">
      <alignment horizontal="left" vertical="top"/>
    </xf>
    <xf numFmtId="1" fontId="0" fillId="0" borderId="24" xfId="0" applyNumberFormat="1" applyFont="1" applyBorder="1" applyAlignment="1">
      <alignment horizontal="center" vertical="top"/>
    </xf>
    <xf numFmtId="1" fontId="0" fillId="0" borderId="35" xfId="0" applyNumberFormat="1" applyFont="1" applyBorder="1" applyAlignment="1">
      <alignment horizontal="center" vertical="top"/>
    </xf>
    <xf numFmtId="168" fontId="0" fillId="38" borderId="16" xfId="0" applyNumberFormat="1" applyFont="1" applyFill="1" applyBorder="1" applyAlignment="1">
      <alignment horizontal="left" vertical="top"/>
    </xf>
    <xf numFmtId="168" fontId="0" fillId="37" borderId="16" xfId="0" applyNumberFormat="1" applyFont="1" applyFill="1" applyBorder="1" applyAlignment="1">
      <alignment horizontal="left" vertical="top"/>
    </xf>
    <xf numFmtId="168" fontId="0" fillId="37" borderId="36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" fontId="0" fillId="0" borderId="29" xfId="0" applyNumberFormat="1" applyFont="1" applyBorder="1" applyAlignment="1">
      <alignment horizontal="center" vertical="top"/>
    </xf>
    <xf numFmtId="4" fontId="0" fillId="37" borderId="30" xfId="0" applyNumberFormat="1" applyFont="1" applyFill="1" applyBorder="1" applyAlignment="1">
      <alignment horizontal="left" vertical="top"/>
    </xf>
    <xf numFmtId="4" fontId="0" fillId="37" borderId="31" xfId="0" applyNumberFormat="1" applyFont="1" applyFill="1" applyBorder="1" applyAlignment="1">
      <alignment horizontal="left" vertical="top"/>
    </xf>
    <xf numFmtId="168" fontId="0" fillId="36" borderId="19" xfId="0" applyNumberFormat="1" applyFont="1" applyFill="1" applyBorder="1" applyAlignment="1">
      <alignment horizontal="left" vertical="top"/>
    </xf>
    <xf numFmtId="0" fontId="4" fillId="0" borderId="1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169" fontId="0" fillId="0" borderId="24" xfId="0" applyNumberFormat="1" applyFont="1" applyBorder="1" applyAlignment="1">
      <alignment horizontal="center" vertical="top"/>
    </xf>
    <xf numFmtId="4" fontId="0" fillId="38" borderId="19" xfId="0" applyNumberFormat="1" applyFill="1" applyBorder="1" applyAlignment="1">
      <alignment horizontal="left" vertical="top"/>
    </xf>
    <xf numFmtId="4" fontId="0" fillId="37" borderId="25" xfId="0" applyNumberFormat="1" applyFill="1" applyBorder="1" applyAlignment="1">
      <alignment horizontal="left" vertical="top"/>
    </xf>
    <xf numFmtId="4" fontId="0" fillId="37" borderId="19" xfId="0" applyNumberFormat="1" applyFill="1" applyBorder="1" applyAlignment="1">
      <alignment horizontal="left" vertical="top"/>
    </xf>
    <xf numFmtId="4" fontId="0" fillId="38" borderId="30" xfId="0" applyNumberFormat="1" applyFill="1" applyBorder="1" applyAlignment="1">
      <alignment horizontal="left" vertical="top"/>
    </xf>
    <xf numFmtId="4" fontId="0" fillId="37" borderId="30" xfId="0" applyNumberFormat="1" applyFill="1" applyBorder="1" applyAlignment="1">
      <alignment horizontal="left" vertical="top"/>
    </xf>
    <xf numFmtId="168" fontId="0" fillId="37" borderId="19" xfId="0" applyNumberFormat="1" applyFill="1" applyBorder="1" applyAlignment="1">
      <alignment horizontal="left" vertical="top"/>
    </xf>
    <xf numFmtId="4" fontId="0" fillId="37" borderId="31" xfId="0" applyNumberFormat="1" applyFill="1" applyBorder="1" applyAlignment="1">
      <alignment horizontal="left" vertical="top"/>
    </xf>
    <xf numFmtId="164" fontId="0" fillId="34" borderId="10" xfId="0" applyNumberFormat="1" applyFill="1" applyBorder="1" applyAlignment="1">
      <alignment horizontal="left" vertical="top"/>
    </xf>
    <xf numFmtId="0" fontId="0" fillId="36" borderId="19" xfId="0" applyNumberFormat="1" applyFill="1" applyBorder="1" applyAlignment="1">
      <alignment horizontal="left" vertical="top"/>
    </xf>
    <xf numFmtId="14" fontId="0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left" wrapText="1"/>
    </xf>
    <xf numFmtId="0" fontId="0" fillId="36" borderId="39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/>
    </xf>
    <xf numFmtId="0" fontId="0" fillId="36" borderId="0" xfId="0" applyNumberFormat="1" applyFont="1" applyFill="1" applyAlignment="1">
      <alignment horizontal="left" vertical="top" wrapText="1" indent="4"/>
    </xf>
    <xf numFmtId="0" fontId="0" fillId="36" borderId="39" xfId="0" applyNumberFormat="1" applyFont="1" applyFill="1" applyBorder="1" applyAlignment="1">
      <alignment horizontal="left" vertical="top" wrapText="1" indent="4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0" fontId="4" fillId="36" borderId="39" xfId="0" applyNumberFormat="1" applyFont="1" applyFill="1" applyBorder="1" applyAlignment="1">
      <alignment horizontal="left" vertical="top" wrapText="1"/>
    </xf>
    <xf numFmtId="0" fontId="4" fillId="36" borderId="17" xfId="0" applyNumberFormat="1" applyFont="1" applyFill="1" applyBorder="1" applyAlignment="1">
      <alignment horizontal="center" vertical="center" wrapText="1"/>
    </xf>
    <xf numFmtId="0" fontId="4" fillId="36" borderId="39" xfId="0" applyNumberFormat="1" applyFont="1" applyFill="1" applyBorder="1" applyAlignment="1">
      <alignment horizontal="left" vertical="top" wrapText="1"/>
    </xf>
    <xf numFmtId="0" fontId="0" fillId="36" borderId="0" xfId="0" applyNumberFormat="1" applyFont="1" applyFill="1" applyAlignment="1">
      <alignment horizontal="left" vertical="top" wrapText="1" indent="3"/>
    </xf>
    <xf numFmtId="0" fontId="0" fillId="36" borderId="39" xfId="0" applyNumberFormat="1" applyFont="1" applyFill="1" applyBorder="1" applyAlignment="1">
      <alignment horizontal="left" vertical="top" wrapText="1" indent="3"/>
    </xf>
    <xf numFmtId="0" fontId="0" fillId="0" borderId="0" xfId="0" applyNumberFormat="1" applyAlignment="1">
      <alignment horizontal="left" wrapText="1"/>
    </xf>
    <xf numFmtId="0" fontId="0" fillId="6" borderId="0" xfId="0" applyNumberFormat="1" applyFill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6" borderId="39" xfId="0" applyNumberFormat="1" applyFon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0" fillId="6" borderId="0" xfId="0" applyNumberFormat="1" applyFill="1" applyAlignment="1">
      <alignment horizontal="left"/>
    </xf>
    <xf numFmtId="0" fontId="0" fillId="6" borderId="39" xfId="0" applyNumberForma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B3AC86"/>
      <rgbColor rgb="00CCFFFF"/>
      <rgbColor rgb="00FFFCD8"/>
      <rgbColor rgb="00DFEBD8"/>
      <rgbColor rgb="00D5EEFF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73"/>
  <sheetViews>
    <sheetView tabSelected="1" zoomScalePageLayoutView="0" workbookViewId="0" topLeftCell="A1">
      <selection activeCell="N171" sqref="N171"/>
    </sheetView>
  </sheetViews>
  <sheetFormatPr defaultColWidth="10.66015625" defaultRowHeight="11.25" outlineLevelRow="1"/>
  <cols>
    <col min="1" max="1" width="11.33203125" style="2" customWidth="1"/>
    <col min="2" max="2" width="5.66015625" style="1" customWidth="1"/>
    <col min="3" max="4" width="2.83203125" style="1" customWidth="1"/>
    <col min="5" max="6" width="5.66015625" style="1" customWidth="1"/>
    <col min="7" max="7" width="11.33203125" style="1" customWidth="1"/>
    <col min="8" max="8" width="5.66015625" style="1" customWidth="1"/>
    <col min="9" max="16" width="14.83203125" style="1" customWidth="1"/>
    <col min="17" max="17" width="10.66015625" style="0" customWidth="1"/>
    <col min="18" max="18" width="13" style="0" customWidth="1"/>
  </cols>
  <sheetData>
    <row r="1" spans="1:16" s="3" customFormat="1" ht="11.25" customHeight="1">
      <c r="A1" s="102" t="s">
        <v>0</v>
      </c>
      <c r="B1" s="102"/>
      <c r="C1" s="102"/>
      <c r="D1" s="102"/>
      <c r="E1" s="102"/>
      <c r="F1" s="102"/>
      <c r="G1" s="102"/>
      <c r="H1" s="4">
        <v>410</v>
      </c>
      <c r="I1" s="5" t="s">
        <v>1</v>
      </c>
      <c r="J1" s="6">
        <f>J130</f>
        <v>150639</v>
      </c>
      <c r="K1" s="5" t="s">
        <v>1</v>
      </c>
      <c r="L1" s="7">
        <f>J1</f>
        <v>150639</v>
      </c>
      <c r="M1" s="81" t="s">
        <v>155</v>
      </c>
      <c r="N1" s="6">
        <f>N130</f>
        <v>72148.22999999998</v>
      </c>
      <c r="O1" s="5" t="s">
        <v>1</v>
      </c>
      <c r="P1" s="8">
        <f>N1</f>
        <v>72148.22999999998</v>
      </c>
    </row>
    <row r="2" spans="1:16" s="3" customFormat="1" ht="11.25" customHeight="1">
      <c r="A2" s="102" t="s">
        <v>2</v>
      </c>
      <c r="B2" s="102"/>
      <c r="C2" s="102"/>
      <c r="D2" s="102"/>
      <c r="E2" s="102"/>
      <c r="F2" s="102"/>
      <c r="G2" s="102"/>
      <c r="H2" s="4">
        <v>900</v>
      </c>
      <c r="I2" s="5" t="s">
        <v>1</v>
      </c>
      <c r="J2" s="6">
        <f>J171</f>
        <v>150639</v>
      </c>
      <c r="K2" s="5" t="s">
        <v>1</v>
      </c>
      <c r="L2" s="7">
        <f>J2</f>
        <v>150639</v>
      </c>
      <c r="M2" s="81" t="s">
        <v>155</v>
      </c>
      <c r="N2" s="6">
        <f>N1</f>
        <v>72148.22999999998</v>
      </c>
      <c r="O2" s="5" t="s">
        <v>1</v>
      </c>
      <c r="P2" s="8">
        <f>P1</f>
        <v>72148.22999999998</v>
      </c>
    </row>
    <row r="3" spans="1:16" s="9" customFormat="1" ht="11.25" customHeight="1">
      <c r="A3" s="103" t="s">
        <v>3</v>
      </c>
      <c r="B3" s="103"/>
      <c r="C3" s="103"/>
      <c r="D3" s="103"/>
      <c r="E3" s="103"/>
      <c r="F3" s="103"/>
      <c r="G3" s="103"/>
      <c r="H3" s="10"/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2">
        <v>0</v>
      </c>
    </row>
    <row r="4" s="1" customFormat="1" ht="4.5" customHeight="1"/>
    <row r="5" ht="11.25">
      <c r="P5" s="13" t="s">
        <v>4</v>
      </c>
    </row>
    <row r="6" spans="1:16" s="1" customFormat="1" ht="24" customHeight="1">
      <c r="A6" s="104" t="s">
        <v>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4" t="s">
        <v>6</v>
      </c>
    </row>
    <row r="7" spans="15:16" s="1" customFormat="1" ht="11.25" customHeight="1">
      <c r="O7" s="15" t="s">
        <v>7</v>
      </c>
      <c r="P7" s="16">
        <v>503730</v>
      </c>
    </row>
    <row r="8" spans="9:16" s="1" customFormat="1" ht="11.25" customHeight="1">
      <c r="I8" s="15" t="s">
        <v>8</v>
      </c>
      <c r="J8" s="105" t="s">
        <v>159</v>
      </c>
      <c r="K8" s="105"/>
      <c r="O8" s="15" t="s">
        <v>9</v>
      </c>
      <c r="P8" s="83">
        <v>42005</v>
      </c>
    </row>
    <row r="9" spans="1:16" s="1" customFormat="1" ht="11.25" customHeight="1">
      <c r="A9" s="100" t="s">
        <v>10</v>
      </c>
      <c r="B9" s="100"/>
      <c r="C9" s="100"/>
      <c r="D9" s="100"/>
      <c r="E9" s="100"/>
      <c r="F9" s="100"/>
      <c r="G9" s="106" t="s">
        <v>154</v>
      </c>
      <c r="H9" s="101"/>
      <c r="I9" s="101"/>
      <c r="J9" s="101"/>
      <c r="K9" s="101"/>
      <c r="L9" s="101"/>
      <c r="M9" s="101"/>
      <c r="N9" s="101"/>
      <c r="O9" s="15" t="s">
        <v>11</v>
      </c>
      <c r="P9" s="17">
        <v>333323675</v>
      </c>
    </row>
    <row r="10" spans="1:16" s="1" customFormat="1" ht="11.25" customHeight="1">
      <c r="A10" s="100" t="s">
        <v>12</v>
      </c>
      <c r="B10" s="100"/>
      <c r="C10" s="100"/>
      <c r="D10" s="100"/>
      <c r="E10" s="100"/>
      <c r="F10" s="100"/>
      <c r="G10" s="101"/>
      <c r="H10" s="101"/>
      <c r="I10" s="101"/>
      <c r="J10" s="101"/>
      <c r="K10" s="101"/>
      <c r="L10" s="101"/>
      <c r="M10" s="101"/>
      <c r="N10" s="101"/>
      <c r="O10" s="15"/>
      <c r="P10" s="17"/>
    </row>
    <row r="11" spans="1:16" s="1" customFormat="1" ht="11.25" customHeight="1">
      <c r="A11" s="100" t="s">
        <v>13</v>
      </c>
      <c r="B11" s="100"/>
      <c r="C11" s="100"/>
      <c r="D11" s="100"/>
      <c r="E11" s="100"/>
      <c r="F11" s="100"/>
      <c r="G11" s="101"/>
      <c r="H11" s="101"/>
      <c r="I11" s="101"/>
      <c r="J11" s="101"/>
      <c r="K11" s="101"/>
      <c r="L11" s="101"/>
      <c r="M11" s="101"/>
      <c r="N11" s="101"/>
      <c r="O11" s="15" t="s">
        <v>14</v>
      </c>
      <c r="P11" s="17"/>
    </row>
    <row r="12" spans="1:16" s="1" customFormat="1" ht="11.25" customHeight="1">
      <c r="A12" s="98" t="s">
        <v>15</v>
      </c>
      <c r="B12" s="98"/>
      <c r="C12" s="98"/>
      <c r="D12" s="98"/>
      <c r="E12" s="98"/>
      <c r="F12" s="98"/>
      <c r="G12" s="101" t="s">
        <v>16</v>
      </c>
      <c r="H12" s="101"/>
      <c r="I12" s="101"/>
      <c r="J12" s="101"/>
      <c r="K12" s="101"/>
      <c r="L12" s="101"/>
      <c r="M12" s="101"/>
      <c r="N12" s="101"/>
      <c r="O12" s="15" t="s">
        <v>11</v>
      </c>
      <c r="P12" s="17"/>
    </row>
    <row r="13" spans="1:16" s="1" customFormat="1" ht="11.25" customHeight="1">
      <c r="A13" s="100" t="s">
        <v>17</v>
      </c>
      <c r="B13" s="100"/>
      <c r="C13" s="100"/>
      <c r="D13" s="100"/>
      <c r="E13" s="100"/>
      <c r="F13" s="100"/>
      <c r="G13" s="101"/>
      <c r="H13" s="101"/>
      <c r="I13" s="101"/>
      <c r="J13" s="101"/>
      <c r="K13" s="101"/>
      <c r="L13" s="101"/>
      <c r="M13" s="101"/>
      <c r="N13" s="101"/>
      <c r="O13" s="15" t="s">
        <v>18</v>
      </c>
      <c r="P13" s="17" t="s">
        <v>19</v>
      </c>
    </row>
    <row r="14" spans="1:16" s="1" customFormat="1" ht="11.25" customHeight="1">
      <c r="A14" s="98" t="s">
        <v>20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P14" s="17"/>
    </row>
    <row r="15" spans="1:16" s="1" customFormat="1" ht="11.25" customHeight="1">
      <c r="A15" s="98" t="s">
        <v>21</v>
      </c>
      <c r="B15" s="98"/>
      <c r="C15" s="98"/>
      <c r="D15" s="99" t="s">
        <v>22</v>
      </c>
      <c r="E15" s="99"/>
      <c r="O15" s="15" t="s">
        <v>23</v>
      </c>
      <c r="P15" s="18" t="s">
        <v>24</v>
      </c>
    </row>
    <row r="16" s="1" customFormat="1" ht="11.25" customHeight="1"/>
    <row r="17" spans="1:16" s="19" customFormat="1" ht="12" customHeight="1">
      <c r="A17" s="94" t="s">
        <v>25</v>
      </c>
      <c r="B17" s="94"/>
      <c r="C17" s="94"/>
      <c r="D17" s="94"/>
      <c r="E17" s="94"/>
      <c r="F17" s="94"/>
      <c r="G17" s="94"/>
      <c r="H17" s="91" t="s">
        <v>26</v>
      </c>
      <c r="I17" s="20" t="s">
        <v>27</v>
      </c>
      <c r="J17" s="21"/>
      <c r="K17" s="21"/>
      <c r="L17" s="21"/>
      <c r="M17" s="20" t="s">
        <v>28</v>
      </c>
      <c r="N17" s="21"/>
      <c r="O17" s="21"/>
      <c r="P17" s="22"/>
    </row>
    <row r="18" spans="1:16" s="19" customFormat="1" ht="32.25" customHeight="1">
      <c r="A18" s="94"/>
      <c r="B18" s="94"/>
      <c r="C18" s="94"/>
      <c r="D18" s="94"/>
      <c r="E18" s="94"/>
      <c r="F18" s="94"/>
      <c r="G18" s="94"/>
      <c r="H18" s="91"/>
      <c r="I18" s="23" t="s">
        <v>29</v>
      </c>
      <c r="J18" s="23" t="s">
        <v>30</v>
      </c>
      <c r="K18" s="23" t="s">
        <v>31</v>
      </c>
      <c r="L18" s="23" t="s">
        <v>32</v>
      </c>
      <c r="M18" s="23" t="s">
        <v>29</v>
      </c>
      <c r="N18" s="23" t="s">
        <v>30</v>
      </c>
      <c r="O18" s="23" t="s">
        <v>31</v>
      </c>
      <c r="P18" s="24" t="s">
        <v>32</v>
      </c>
    </row>
    <row r="19" spans="1:16" s="25" customFormat="1" ht="9" customHeight="1">
      <c r="A19" s="92">
        <v>1</v>
      </c>
      <c r="B19" s="92"/>
      <c r="C19" s="92"/>
      <c r="D19" s="92"/>
      <c r="E19" s="92"/>
      <c r="F19" s="92"/>
      <c r="G19" s="92"/>
      <c r="H19" s="26">
        <v>2</v>
      </c>
      <c r="I19" s="26">
        <v>3</v>
      </c>
      <c r="J19" s="26">
        <v>4</v>
      </c>
      <c r="K19" s="26">
        <v>5</v>
      </c>
      <c r="L19" s="26">
        <v>6</v>
      </c>
      <c r="M19" s="26">
        <v>7</v>
      </c>
      <c r="N19" s="26">
        <v>8</v>
      </c>
      <c r="O19" s="26">
        <v>9</v>
      </c>
      <c r="P19" s="27">
        <v>10</v>
      </c>
    </row>
    <row r="20" spans="1:16" s="28" customFormat="1" ht="12" customHeight="1">
      <c r="A20" s="90" t="s">
        <v>33</v>
      </c>
      <c r="B20" s="90"/>
      <c r="C20" s="90"/>
      <c r="D20" s="90"/>
      <c r="E20" s="90"/>
      <c r="F20" s="90"/>
      <c r="G20" s="90"/>
      <c r="H20" s="29"/>
      <c r="I20" s="30"/>
      <c r="J20" s="30"/>
      <c r="K20" s="30"/>
      <c r="L20" s="30"/>
      <c r="M20" s="30"/>
      <c r="N20" s="30"/>
      <c r="O20" s="30"/>
      <c r="P20" s="31"/>
    </row>
    <row r="21" spans="1:16" ht="23.25" customHeight="1">
      <c r="A21" s="93" t="s">
        <v>34</v>
      </c>
      <c r="B21" s="93"/>
      <c r="C21" s="93"/>
      <c r="D21" s="93"/>
      <c r="E21" s="93"/>
      <c r="F21" s="93"/>
      <c r="G21" s="93"/>
      <c r="H21" s="32">
        <v>10</v>
      </c>
      <c r="I21" s="33">
        <v>0</v>
      </c>
      <c r="J21" s="34">
        <f>J23+J24+J25</f>
        <v>12513050.67</v>
      </c>
      <c r="K21" s="35" t="s">
        <v>35</v>
      </c>
      <c r="L21" s="34">
        <f>J21</f>
        <v>12513050.67</v>
      </c>
      <c r="M21" s="33" t="s">
        <v>155</v>
      </c>
      <c r="N21" s="34">
        <f>N23+N24+N25</f>
        <v>13556447.67</v>
      </c>
      <c r="O21" s="35" t="s">
        <v>35</v>
      </c>
      <c r="P21" s="36">
        <f>P23+P24+P25</f>
        <v>13556447.67</v>
      </c>
    </row>
    <row r="22" spans="1:16" ht="11.25" customHeight="1" outlineLevel="1">
      <c r="A22" s="87" t="s">
        <v>36</v>
      </c>
      <c r="B22" s="87"/>
      <c r="C22" s="87"/>
      <c r="D22" s="87"/>
      <c r="E22" s="87"/>
      <c r="F22" s="87"/>
      <c r="G22" s="87"/>
      <c r="H22" s="37"/>
      <c r="I22" s="38"/>
      <c r="J22" s="38"/>
      <c r="K22" s="38"/>
      <c r="L22" s="38"/>
      <c r="M22" s="38"/>
      <c r="N22" s="38"/>
      <c r="O22" s="38"/>
      <c r="P22" s="39"/>
    </row>
    <row r="23" spans="1:16" ht="21.75" customHeight="1" outlineLevel="1">
      <c r="A23" s="88" t="s">
        <v>37</v>
      </c>
      <c r="B23" s="88"/>
      <c r="C23" s="88"/>
      <c r="D23" s="88"/>
      <c r="E23" s="88"/>
      <c r="F23" s="88"/>
      <c r="G23" s="88"/>
      <c r="H23" s="32">
        <v>11</v>
      </c>
      <c r="I23" s="40">
        <v>0</v>
      </c>
      <c r="J23" s="41">
        <v>7411922.65</v>
      </c>
      <c r="K23" s="35" t="s">
        <v>35</v>
      </c>
      <c r="L23" s="34">
        <f>J23</f>
        <v>7411922.65</v>
      </c>
      <c r="M23" s="40">
        <v>0</v>
      </c>
      <c r="N23" s="41">
        <v>8161519.65</v>
      </c>
      <c r="O23" s="35" t="s">
        <v>35</v>
      </c>
      <c r="P23" s="36">
        <f>N23</f>
        <v>8161519.65</v>
      </c>
    </row>
    <row r="24" spans="1:16" ht="21.75" customHeight="1" outlineLevel="1">
      <c r="A24" s="88" t="s">
        <v>38</v>
      </c>
      <c r="B24" s="88"/>
      <c r="C24" s="88"/>
      <c r="D24" s="88"/>
      <c r="E24" s="88"/>
      <c r="F24" s="88"/>
      <c r="G24" s="88"/>
      <c r="H24" s="32">
        <v>12</v>
      </c>
      <c r="I24" s="40">
        <v>0</v>
      </c>
      <c r="J24" s="41">
        <v>531200</v>
      </c>
      <c r="K24" s="35" t="s">
        <v>35</v>
      </c>
      <c r="L24" s="34">
        <f>J24</f>
        <v>531200</v>
      </c>
      <c r="M24" s="40">
        <v>0</v>
      </c>
      <c r="N24" s="41">
        <v>531200</v>
      </c>
      <c r="O24" s="35" t="s">
        <v>35</v>
      </c>
      <c r="P24" s="36">
        <f>N24</f>
        <v>531200</v>
      </c>
    </row>
    <row r="25" spans="1:16" ht="21.75" customHeight="1" outlineLevel="1">
      <c r="A25" s="88" t="s">
        <v>39</v>
      </c>
      <c r="B25" s="88"/>
      <c r="C25" s="88"/>
      <c r="D25" s="88"/>
      <c r="E25" s="88"/>
      <c r="F25" s="88"/>
      <c r="G25" s="88"/>
      <c r="H25" s="32">
        <v>13</v>
      </c>
      <c r="I25" s="40">
        <v>0</v>
      </c>
      <c r="J25" s="41">
        <v>4569928.02</v>
      </c>
      <c r="K25" s="35" t="s">
        <v>35</v>
      </c>
      <c r="L25" s="34">
        <f>J25</f>
        <v>4569928.02</v>
      </c>
      <c r="M25" s="40">
        <v>0</v>
      </c>
      <c r="N25" s="41">
        <v>4863728.02</v>
      </c>
      <c r="O25" s="35" t="s">
        <v>35</v>
      </c>
      <c r="P25" s="36">
        <f>M25+N25</f>
        <v>4863728.02</v>
      </c>
    </row>
    <row r="26" spans="1:16" ht="11.25" customHeight="1" outlineLevel="1">
      <c r="A26" s="88" t="s">
        <v>40</v>
      </c>
      <c r="B26" s="88"/>
      <c r="C26" s="88"/>
      <c r="D26" s="88"/>
      <c r="E26" s="88"/>
      <c r="F26" s="88"/>
      <c r="G26" s="88"/>
      <c r="H26" s="32">
        <v>14</v>
      </c>
      <c r="I26" s="40">
        <v>0</v>
      </c>
      <c r="J26" s="40">
        <v>0</v>
      </c>
      <c r="K26" s="35" t="s">
        <v>35</v>
      </c>
      <c r="L26" s="33">
        <v>0</v>
      </c>
      <c r="M26" s="40">
        <v>0</v>
      </c>
      <c r="N26" s="40">
        <v>0</v>
      </c>
      <c r="O26" s="35" t="s">
        <v>35</v>
      </c>
      <c r="P26" s="42">
        <v>0</v>
      </c>
    </row>
    <row r="27" spans="1:16" ht="12" customHeight="1">
      <c r="A27" s="93" t="s">
        <v>41</v>
      </c>
      <c r="B27" s="93"/>
      <c r="C27" s="93"/>
      <c r="D27" s="93"/>
      <c r="E27" s="93"/>
      <c r="F27" s="93"/>
      <c r="G27" s="93"/>
      <c r="H27" s="32">
        <v>20</v>
      </c>
      <c r="I27" s="33">
        <v>0</v>
      </c>
      <c r="J27" s="34">
        <f>J29+J30+J31</f>
        <v>8768621.02</v>
      </c>
      <c r="K27" s="35" t="s">
        <v>35</v>
      </c>
      <c r="L27" s="34">
        <f>J27</f>
        <v>8768621.02</v>
      </c>
      <c r="M27" s="33">
        <f>M31</f>
        <v>0</v>
      </c>
      <c r="N27" s="34">
        <f>N29+N30+N31</f>
        <v>9869016.02</v>
      </c>
      <c r="O27" s="35" t="s">
        <v>35</v>
      </c>
      <c r="P27" s="36">
        <f>M27+N27</f>
        <v>9869016.02</v>
      </c>
    </row>
    <row r="28" spans="1:16" ht="11.25" customHeight="1" outlineLevel="1">
      <c r="A28" s="87" t="s">
        <v>36</v>
      </c>
      <c r="B28" s="87"/>
      <c r="C28" s="87"/>
      <c r="D28" s="87"/>
      <c r="E28" s="87"/>
      <c r="F28" s="87"/>
      <c r="G28" s="87"/>
      <c r="H28" s="37"/>
      <c r="I28" s="38"/>
      <c r="J28" s="38"/>
      <c r="K28" s="38"/>
      <c r="L28" s="38"/>
      <c r="M28" s="38"/>
      <c r="N28" s="38"/>
      <c r="O28" s="38"/>
      <c r="P28" s="39"/>
    </row>
    <row r="29" spans="1:16" ht="21.75" customHeight="1" outlineLevel="1">
      <c r="A29" s="88" t="s">
        <v>42</v>
      </c>
      <c r="B29" s="88"/>
      <c r="C29" s="88"/>
      <c r="D29" s="88"/>
      <c r="E29" s="88"/>
      <c r="F29" s="88"/>
      <c r="G29" s="88"/>
      <c r="H29" s="32">
        <v>21</v>
      </c>
      <c r="I29" s="40">
        <v>0</v>
      </c>
      <c r="J29" s="41">
        <v>3800893</v>
      </c>
      <c r="K29" s="35" t="s">
        <v>35</v>
      </c>
      <c r="L29" s="34">
        <f>J29</f>
        <v>3800893</v>
      </c>
      <c r="M29" s="40">
        <v>0</v>
      </c>
      <c r="N29" s="41">
        <v>4526988</v>
      </c>
      <c r="O29" s="35" t="s">
        <v>35</v>
      </c>
      <c r="P29" s="36">
        <f>N29</f>
        <v>4526988</v>
      </c>
    </row>
    <row r="30" spans="1:16" ht="21.75" customHeight="1" outlineLevel="1">
      <c r="A30" s="88" t="s">
        <v>43</v>
      </c>
      <c r="B30" s="88"/>
      <c r="C30" s="88"/>
      <c r="D30" s="88"/>
      <c r="E30" s="88"/>
      <c r="F30" s="88"/>
      <c r="G30" s="88"/>
      <c r="H30" s="32">
        <v>22</v>
      </c>
      <c r="I30" s="40">
        <v>0</v>
      </c>
      <c r="J30" s="41">
        <v>397800</v>
      </c>
      <c r="K30" s="35" t="s">
        <v>35</v>
      </c>
      <c r="L30" s="34">
        <f>J30</f>
        <v>397800</v>
      </c>
      <c r="M30" s="40">
        <v>0</v>
      </c>
      <c r="N30" s="41">
        <v>478300</v>
      </c>
      <c r="O30" s="35" t="s">
        <v>35</v>
      </c>
      <c r="P30" s="36">
        <f>N30</f>
        <v>478300</v>
      </c>
    </row>
    <row r="31" spans="1:16" ht="21.75" customHeight="1" outlineLevel="1">
      <c r="A31" s="88" t="s">
        <v>44</v>
      </c>
      <c r="B31" s="88"/>
      <c r="C31" s="88"/>
      <c r="D31" s="88"/>
      <c r="E31" s="88"/>
      <c r="F31" s="88"/>
      <c r="G31" s="88"/>
      <c r="H31" s="32">
        <v>23</v>
      </c>
      <c r="I31" s="40">
        <v>0</v>
      </c>
      <c r="J31" s="41">
        <v>4569928.02</v>
      </c>
      <c r="K31" s="35" t="s">
        <v>35</v>
      </c>
      <c r="L31" s="34">
        <f>J31</f>
        <v>4569928.02</v>
      </c>
      <c r="M31" s="40">
        <v>0</v>
      </c>
      <c r="N31" s="41">
        <v>4863728.02</v>
      </c>
      <c r="O31" s="35" t="s">
        <v>35</v>
      </c>
      <c r="P31" s="36">
        <f>N31+M31</f>
        <v>4863728.02</v>
      </c>
    </row>
    <row r="32" spans="1:16" ht="11.25" customHeight="1" outlineLevel="1">
      <c r="A32" s="88" t="s">
        <v>45</v>
      </c>
      <c r="B32" s="88"/>
      <c r="C32" s="88"/>
      <c r="D32" s="88"/>
      <c r="E32" s="88"/>
      <c r="F32" s="88"/>
      <c r="G32" s="88"/>
      <c r="H32" s="32">
        <v>24</v>
      </c>
      <c r="I32" s="40">
        <v>0</v>
      </c>
      <c r="J32" s="40">
        <v>0</v>
      </c>
      <c r="K32" s="35" t="s">
        <v>35</v>
      </c>
      <c r="L32" s="33">
        <v>0</v>
      </c>
      <c r="M32" s="40">
        <v>0</v>
      </c>
      <c r="N32" s="40">
        <v>0</v>
      </c>
      <c r="O32" s="35" t="s">
        <v>35</v>
      </c>
      <c r="P32" s="42">
        <v>0</v>
      </c>
    </row>
    <row r="33" spans="1:16" ht="23.25" customHeight="1">
      <c r="A33" s="93" t="s">
        <v>46</v>
      </c>
      <c r="B33" s="93"/>
      <c r="C33" s="93"/>
      <c r="D33" s="93"/>
      <c r="E33" s="93"/>
      <c r="F33" s="93"/>
      <c r="G33" s="93"/>
      <c r="H33" s="32">
        <v>30</v>
      </c>
      <c r="I33" s="33">
        <v>0</v>
      </c>
      <c r="J33" s="34">
        <f>J21-J27</f>
        <v>3744429.6500000004</v>
      </c>
      <c r="K33" s="35" t="s">
        <v>35</v>
      </c>
      <c r="L33" s="34">
        <f>J33</f>
        <v>3744429.6500000004</v>
      </c>
      <c r="M33" s="33">
        <f>M35+M36+M37</f>
        <v>0</v>
      </c>
      <c r="N33" s="34">
        <f>N21-N27</f>
        <v>3687431.6500000004</v>
      </c>
      <c r="O33" s="35" t="s">
        <v>35</v>
      </c>
      <c r="P33" s="36">
        <f>P21-P27</f>
        <v>3687431.6500000004</v>
      </c>
    </row>
    <row r="34" spans="1:16" ht="11.25" customHeight="1" outlineLevel="1">
      <c r="A34" s="87" t="s">
        <v>47</v>
      </c>
      <c r="B34" s="87"/>
      <c r="C34" s="87"/>
      <c r="D34" s="87"/>
      <c r="E34" s="87"/>
      <c r="F34" s="87"/>
      <c r="G34" s="87"/>
      <c r="H34" s="37"/>
      <c r="I34" s="38"/>
      <c r="J34" s="38"/>
      <c r="K34" s="38"/>
      <c r="L34" s="38"/>
      <c r="M34" s="38"/>
      <c r="N34" s="38"/>
      <c r="O34" s="38"/>
      <c r="P34" s="39"/>
    </row>
    <row r="35" spans="1:16" ht="21.75" customHeight="1" outlineLevel="1">
      <c r="A35" s="88" t="s">
        <v>48</v>
      </c>
      <c r="B35" s="88"/>
      <c r="C35" s="88"/>
      <c r="D35" s="88"/>
      <c r="E35" s="88"/>
      <c r="F35" s="88"/>
      <c r="G35" s="88"/>
      <c r="H35" s="32">
        <v>31</v>
      </c>
      <c r="I35" s="33">
        <v>0</v>
      </c>
      <c r="J35" s="34">
        <f>J23-J29</f>
        <v>3611029.6500000004</v>
      </c>
      <c r="K35" s="35" t="s">
        <v>35</v>
      </c>
      <c r="L35" s="34">
        <f>J35</f>
        <v>3611029.6500000004</v>
      </c>
      <c r="M35" s="33">
        <v>0</v>
      </c>
      <c r="N35" s="34">
        <f>N23-N29</f>
        <v>3634531.6500000004</v>
      </c>
      <c r="O35" s="35" t="s">
        <v>35</v>
      </c>
      <c r="P35" s="36">
        <f>N35</f>
        <v>3634531.6500000004</v>
      </c>
    </row>
    <row r="36" spans="1:16" ht="32.25" customHeight="1" outlineLevel="1">
      <c r="A36" s="88" t="s">
        <v>49</v>
      </c>
      <c r="B36" s="88"/>
      <c r="C36" s="88"/>
      <c r="D36" s="88"/>
      <c r="E36" s="88"/>
      <c r="F36" s="88"/>
      <c r="G36" s="88"/>
      <c r="H36" s="32">
        <v>32</v>
      </c>
      <c r="I36" s="33">
        <v>0</v>
      </c>
      <c r="J36" s="34">
        <f>J24-J30</f>
        <v>133400</v>
      </c>
      <c r="K36" s="35" t="s">
        <v>35</v>
      </c>
      <c r="L36" s="34">
        <f>J36</f>
        <v>133400</v>
      </c>
      <c r="M36" s="33">
        <v>0</v>
      </c>
      <c r="N36" s="34">
        <f>N24-N30</f>
        <v>52900</v>
      </c>
      <c r="O36" s="35" t="s">
        <v>35</v>
      </c>
      <c r="P36" s="36">
        <f>N36</f>
        <v>52900</v>
      </c>
    </row>
    <row r="37" spans="1:16" ht="21.75" customHeight="1" outlineLevel="1">
      <c r="A37" s="88" t="s">
        <v>50</v>
      </c>
      <c r="B37" s="88"/>
      <c r="C37" s="88"/>
      <c r="D37" s="88"/>
      <c r="E37" s="88"/>
      <c r="F37" s="88"/>
      <c r="G37" s="88"/>
      <c r="H37" s="32">
        <v>33</v>
      </c>
      <c r="I37" s="33">
        <v>0</v>
      </c>
      <c r="J37" s="79"/>
      <c r="K37" s="35" t="s">
        <v>35</v>
      </c>
      <c r="L37" s="76" t="s">
        <v>155</v>
      </c>
      <c r="M37" s="79">
        <f>M25-M31</f>
        <v>0</v>
      </c>
      <c r="N37" s="34">
        <v>0</v>
      </c>
      <c r="O37" s="35" t="s">
        <v>35</v>
      </c>
      <c r="P37" s="36">
        <f>N37+M37</f>
        <v>0</v>
      </c>
    </row>
    <row r="38" spans="1:16" ht="21.75" customHeight="1" outlineLevel="1">
      <c r="A38" s="88" t="s">
        <v>51</v>
      </c>
      <c r="B38" s="88"/>
      <c r="C38" s="88"/>
      <c r="D38" s="88"/>
      <c r="E38" s="88"/>
      <c r="F38" s="88"/>
      <c r="G38" s="88"/>
      <c r="H38" s="32">
        <v>34</v>
      </c>
      <c r="I38" s="33">
        <v>0</v>
      </c>
      <c r="J38" s="33">
        <v>0</v>
      </c>
      <c r="K38" s="35" t="s">
        <v>35</v>
      </c>
      <c r="L38" s="33">
        <v>0</v>
      </c>
      <c r="M38" s="33">
        <v>0</v>
      </c>
      <c r="N38" s="33">
        <v>0</v>
      </c>
      <c r="O38" s="35" t="s">
        <v>35</v>
      </c>
      <c r="P38" s="42">
        <v>0</v>
      </c>
    </row>
    <row r="39" s="1" customFormat="1" ht="11.25" customHeight="1">
      <c r="P39" s="43" t="s">
        <v>52</v>
      </c>
    </row>
    <row r="40" spans="1:16" ht="12" customHeight="1">
      <c r="A40" s="94" t="s">
        <v>25</v>
      </c>
      <c r="B40" s="94"/>
      <c r="C40" s="94"/>
      <c r="D40" s="94"/>
      <c r="E40" s="94"/>
      <c r="F40" s="94"/>
      <c r="G40" s="94"/>
      <c r="H40" s="91" t="s">
        <v>26</v>
      </c>
      <c r="I40" s="20" t="s">
        <v>27</v>
      </c>
      <c r="J40" s="21"/>
      <c r="K40" s="21"/>
      <c r="L40" s="21"/>
      <c r="M40" s="20" t="s">
        <v>28</v>
      </c>
      <c r="N40" s="21"/>
      <c r="O40" s="21"/>
      <c r="P40" s="22"/>
    </row>
    <row r="41" spans="1:16" ht="32.25" customHeight="1">
      <c r="A41" s="94"/>
      <c r="B41" s="94"/>
      <c r="C41" s="94"/>
      <c r="D41" s="94"/>
      <c r="E41" s="94"/>
      <c r="F41" s="94"/>
      <c r="G41" s="94"/>
      <c r="H41" s="91"/>
      <c r="I41" s="23" t="s">
        <v>29</v>
      </c>
      <c r="J41" s="23" t="s">
        <v>30</v>
      </c>
      <c r="K41" s="23" t="s">
        <v>31</v>
      </c>
      <c r="L41" s="23" t="s">
        <v>32</v>
      </c>
      <c r="M41" s="23" t="s">
        <v>29</v>
      </c>
      <c r="N41" s="23" t="s">
        <v>30</v>
      </c>
      <c r="O41" s="23" t="s">
        <v>31</v>
      </c>
      <c r="P41" s="24" t="s">
        <v>32</v>
      </c>
    </row>
    <row r="42" spans="1:16" ht="11.25" customHeight="1">
      <c r="A42" s="92">
        <v>1</v>
      </c>
      <c r="B42" s="92"/>
      <c r="C42" s="92"/>
      <c r="D42" s="92"/>
      <c r="E42" s="92"/>
      <c r="F42" s="92"/>
      <c r="G42" s="92"/>
      <c r="H42" s="26">
        <v>2</v>
      </c>
      <c r="I42" s="26">
        <v>3</v>
      </c>
      <c r="J42" s="26">
        <v>4</v>
      </c>
      <c r="K42" s="26">
        <v>5</v>
      </c>
      <c r="L42" s="26">
        <v>6</v>
      </c>
      <c r="M42" s="26">
        <v>7</v>
      </c>
      <c r="N42" s="26">
        <v>8</v>
      </c>
      <c r="O42" s="26">
        <v>9</v>
      </c>
      <c r="P42" s="27">
        <v>10</v>
      </c>
    </row>
    <row r="43" spans="1:16" ht="23.25" customHeight="1">
      <c r="A43" s="93" t="s">
        <v>53</v>
      </c>
      <c r="B43" s="93"/>
      <c r="C43" s="93"/>
      <c r="D43" s="93"/>
      <c r="E43" s="93"/>
      <c r="F43" s="93"/>
      <c r="G43" s="93"/>
      <c r="H43" s="32">
        <v>40</v>
      </c>
      <c r="I43" s="33">
        <v>0</v>
      </c>
      <c r="J43" s="33">
        <v>0</v>
      </c>
      <c r="K43" s="35" t="s">
        <v>35</v>
      </c>
      <c r="L43" s="33">
        <v>0</v>
      </c>
      <c r="M43" s="33">
        <v>0</v>
      </c>
      <c r="N43" s="33">
        <v>0</v>
      </c>
      <c r="O43" s="35" t="s">
        <v>35</v>
      </c>
      <c r="P43" s="42">
        <v>0</v>
      </c>
    </row>
    <row r="44" spans="1:16" ht="11.25" customHeight="1" outlineLevel="1">
      <c r="A44" s="87" t="s">
        <v>47</v>
      </c>
      <c r="B44" s="87"/>
      <c r="C44" s="87"/>
      <c r="D44" s="87"/>
      <c r="E44" s="87"/>
      <c r="F44" s="87"/>
      <c r="G44" s="87"/>
      <c r="H44" s="37"/>
      <c r="I44" s="38"/>
      <c r="J44" s="38"/>
      <c r="K44" s="38"/>
      <c r="L44" s="38"/>
      <c r="M44" s="38"/>
      <c r="N44" s="38"/>
      <c r="O44" s="38"/>
      <c r="P44" s="39"/>
    </row>
    <row r="45" spans="1:16" ht="21.75" customHeight="1" outlineLevel="1">
      <c r="A45" s="88" t="s">
        <v>54</v>
      </c>
      <c r="B45" s="88"/>
      <c r="C45" s="88"/>
      <c r="D45" s="88"/>
      <c r="E45" s="88"/>
      <c r="F45" s="88"/>
      <c r="G45" s="88"/>
      <c r="H45" s="32">
        <v>41</v>
      </c>
      <c r="I45" s="40">
        <v>0</v>
      </c>
      <c r="J45" s="40">
        <v>0</v>
      </c>
      <c r="K45" s="35" t="s">
        <v>35</v>
      </c>
      <c r="L45" s="33">
        <v>0</v>
      </c>
      <c r="M45" s="40">
        <v>0</v>
      </c>
      <c r="N45" s="40">
        <v>0</v>
      </c>
      <c r="O45" s="35" t="s">
        <v>35</v>
      </c>
      <c r="P45" s="42">
        <v>0</v>
      </c>
    </row>
    <row r="46" spans="1:16" ht="21.75" customHeight="1" outlineLevel="1">
      <c r="A46" s="88" t="s">
        <v>55</v>
      </c>
      <c r="B46" s="88"/>
      <c r="C46" s="88"/>
      <c r="D46" s="88"/>
      <c r="E46" s="88"/>
      <c r="F46" s="88"/>
      <c r="G46" s="88"/>
      <c r="H46" s="32">
        <v>42</v>
      </c>
      <c r="I46" s="40">
        <v>0</v>
      </c>
      <c r="J46" s="40">
        <v>0</v>
      </c>
      <c r="K46" s="35" t="s">
        <v>35</v>
      </c>
      <c r="L46" s="33">
        <v>0</v>
      </c>
      <c r="M46" s="40">
        <v>0</v>
      </c>
      <c r="N46" s="40">
        <v>0</v>
      </c>
      <c r="O46" s="35" t="s">
        <v>35</v>
      </c>
      <c r="P46" s="42">
        <v>0</v>
      </c>
    </row>
    <row r="47" spans="1:16" s="1" customFormat="1" ht="11.25" customHeight="1" outlineLevel="1">
      <c r="A47" s="88" t="s">
        <v>56</v>
      </c>
      <c r="B47" s="88"/>
      <c r="C47" s="88"/>
      <c r="D47" s="88"/>
      <c r="E47" s="88"/>
      <c r="F47" s="88"/>
      <c r="G47" s="88"/>
      <c r="H47" s="32">
        <v>43</v>
      </c>
      <c r="I47" s="40">
        <v>0</v>
      </c>
      <c r="J47" s="40">
        <v>0</v>
      </c>
      <c r="K47" s="35" t="s">
        <v>35</v>
      </c>
      <c r="L47" s="33">
        <v>0</v>
      </c>
      <c r="M47" s="40">
        <v>0</v>
      </c>
      <c r="N47" s="40">
        <v>0</v>
      </c>
      <c r="O47" s="35" t="s">
        <v>35</v>
      </c>
      <c r="P47" s="42">
        <v>0</v>
      </c>
    </row>
    <row r="48" spans="1:16" ht="12" customHeight="1">
      <c r="A48" s="93" t="s">
        <v>57</v>
      </c>
      <c r="B48" s="93"/>
      <c r="C48" s="93"/>
      <c r="D48" s="93"/>
      <c r="E48" s="93"/>
      <c r="F48" s="93"/>
      <c r="G48" s="93"/>
      <c r="H48" s="32">
        <v>50</v>
      </c>
      <c r="I48" s="33">
        <v>0</v>
      </c>
      <c r="J48" s="33">
        <v>0</v>
      </c>
      <c r="K48" s="35" t="s">
        <v>35</v>
      </c>
      <c r="L48" s="33">
        <v>0</v>
      </c>
      <c r="M48" s="33">
        <v>0</v>
      </c>
      <c r="N48" s="33">
        <v>0</v>
      </c>
      <c r="O48" s="35" t="s">
        <v>35</v>
      </c>
      <c r="P48" s="42">
        <v>0</v>
      </c>
    </row>
    <row r="49" spans="1:16" ht="11.25" customHeight="1" outlineLevel="1">
      <c r="A49" s="87" t="s">
        <v>47</v>
      </c>
      <c r="B49" s="87"/>
      <c r="C49" s="87"/>
      <c r="D49" s="87"/>
      <c r="E49" s="87"/>
      <c r="F49" s="87"/>
      <c r="G49" s="87"/>
      <c r="H49" s="37"/>
      <c r="I49" s="38"/>
      <c r="J49" s="38"/>
      <c r="K49" s="38"/>
      <c r="L49" s="38"/>
      <c r="M49" s="38"/>
      <c r="N49" s="38"/>
      <c r="O49" s="38"/>
      <c r="P49" s="39"/>
    </row>
    <row r="50" spans="1:16" ht="21.75" customHeight="1" outlineLevel="1">
      <c r="A50" s="88" t="s">
        <v>58</v>
      </c>
      <c r="B50" s="88"/>
      <c r="C50" s="88"/>
      <c r="D50" s="88"/>
      <c r="E50" s="88"/>
      <c r="F50" s="88"/>
      <c r="G50" s="88"/>
      <c r="H50" s="32">
        <v>51</v>
      </c>
      <c r="I50" s="40">
        <v>0</v>
      </c>
      <c r="J50" s="40">
        <v>0</v>
      </c>
      <c r="K50" s="35" t="s">
        <v>35</v>
      </c>
      <c r="L50" s="33">
        <v>0</v>
      </c>
      <c r="M50" s="40">
        <v>0</v>
      </c>
      <c r="N50" s="40">
        <v>0</v>
      </c>
      <c r="O50" s="35" t="s">
        <v>35</v>
      </c>
      <c r="P50" s="42">
        <v>0</v>
      </c>
    </row>
    <row r="51" spans="1:16" ht="21.75" customHeight="1" outlineLevel="1">
      <c r="A51" s="88" t="s">
        <v>59</v>
      </c>
      <c r="B51" s="88"/>
      <c r="C51" s="88"/>
      <c r="D51" s="88"/>
      <c r="E51" s="88"/>
      <c r="F51" s="88"/>
      <c r="G51" s="88"/>
      <c r="H51" s="32">
        <v>52</v>
      </c>
      <c r="I51" s="40">
        <v>0</v>
      </c>
      <c r="J51" s="40">
        <v>0</v>
      </c>
      <c r="K51" s="35" t="s">
        <v>35</v>
      </c>
      <c r="L51" s="33">
        <v>0</v>
      </c>
      <c r="M51" s="40">
        <v>0</v>
      </c>
      <c r="N51" s="40">
        <v>0</v>
      </c>
      <c r="O51" s="35" t="s">
        <v>35</v>
      </c>
      <c r="P51" s="42">
        <v>0</v>
      </c>
    </row>
    <row r="52" spans="1:16" ht="11.25" customHeight="1" outlineLevel="1">
      <c r="A52" s="88" t="s">
        <v>60</v>
      </c>
      <c r="B52" s="88"/>
      <c r="C52" s="88"/>
      <c r="D52" s="88"/>
      <c r="E52" s="88"/>
      <c r="F52" s="88"/>
      <c r="G52" s="88"/>
      <c r="H52" s="32">
        <v>53</v>
      </c>
      <c r="I52" s="40">
        <v>0</v>
      </c>
      <c r="J52" s="40">
        <v>0</v>
      </c>
      <c r="K52" s="35" t="s">
        <v>35</v>
      </c>
      <c r="L52" s="33">
        <v>0</v>
      </c>
      <c r="M52" s="40">
        <v>0</v>
      </c>
      <c r="N52" s="40">
        <v>0</v>
      </c>
      <c r="O52" s="35" t="s">
        <v>35</v>
      </c>
      <c r="P52" s="42">
        <v>0</v>
      </c>
    </row>
    <row r="53" spans="1:16" ht="23.25" customHeight="1">
      <c r="A53" s="93" t="s">
        <v>61</v>
      </c>
      <c r="B53" s="93"/>
      <c r="C53" s="93"/>
      <c r="D53" s="93"/>
      <c r="E53" s="93"/>
      <c r="F53" s="93"/>
      <c r="G53" s="93"/>
      <c r="H53" s="32">
        <v>60</v>
      </c>
      <c r="I53" s="33">
        <v>0</v>
      </c>
      <c r="J53" s="33">
        <v>0</v>
      </c>
      <c r="K53" s="35" t="s">
        <v>35</v>
      </c>
      <c r="L53" s="33">
        <v>0</v>
      </c>
      <c r="M53" s="33">
        <v>0</v>
      </c>
      <c r="N53" s="33">
        <v>0</v>
      </c>
      <c r="O53" s="35" t="s">
        <v>35</v>
      </c>
      <c r="P53" s="42">
        <v>0</v>
      </c>
    </row>
    <row r="54" spans="1:16" ht="11.25" customHeight="1" outlineLevel="1">
      <c r="A54" s="87" t="s">
        <v>47</v>
      </c>
      <c r="B54" s="87"/>
      <c r="C54" s="87"/>
      <c r="D54" s="87"/>
      <c r="E54" s="87"/>
      <c r="F54" s="87"/>
      <c r="G54" s="87"/>
      <c r="H54" s="37"/>
      <c r="I54" s="38"/>
      <c r="J54" s="38"/>
      <c r="K54" s="38"/>
      <c r="L54" s="38"/>
      <c r="M54" s="38"/>
      <c r="N54" s="38"/>
      <c r="O54" s="38"/>
      <c r="P54" s="39"/>
    </row>
    <row r="55" spans="1:16" ht="21.75" customHeight="1" outlineLevel="1">
      <c r="A55" s="88" t="s">
        <v>62</v>
      </c>
      <c r="B55" s="88"/>
      <c r="C55" s="88"/>
      <c r="D55" s="88"/>
      <c r="E55" s="88"/>
      <c r="F55" s="88"/>
      <c r="G55" s="88"/>
      <c r="H55" s="32">
        <v>61</v>
      </c>
      <c r="I55" s="33">
        <v>0</v>
      </c>
      <c r="J55" s="33">
        <v>0</v>
      </c>
      <c r="K55" s="35" t="s">
        <v>35</v>
      </c>
      <c r="L55" s="33">
        <v>0</v>
      </c>
      <c r="M55" s="33">
        <v>0</v>
      </c>
      <c r="N55" s="33">
        <v>0</v>
      </c>
      <c r="O55" s="35" t="s">
        <v>35</v>
      </c>
      <c r="P55" s="42">
        <v>0</v>
      </c>
    </row>
    <row r="56" spans="1:16" ht="21.75" customHeight="1" outlineLevel="1">
      <c r="A56" s="88" t="s">
        <v>63</v>
      </c>
      <c r="B56" s="88"/>
      <c r="C56" s="88"/>
      <c r="D56" s="88"/>
      <c r="E56" s="88"/>
      <c r="F56" s="88"/>
      <c r="G56" s="88"/>
      <c r="H56" s="32">
        <v>62</v>
      </c>
      <c r="I56" s="33">
        <v>0</v>
      </c>
      <c r="J56" s="33">
        <v>0</v>
      </c>
      <c r="K56" s="35" t="s">
        <v>35</v>
      </c>
      <c r="L56" s="33">
        <v>0</v>
      </c>
      <c r="M56" s="33">
        <v>0</v>
      </c>
      <c r="N56" s="33">
        <v>0</v>
      </c>
      <c r="O56" s="35" t="s">
        <v>35</v>
      </c>
      <c r="P56" s="42">
        <v>0</v>
      </c>
    </row>
    <row r="57" spans="1:16" ht="21.75" customHeight="1" outlineLevel="1">
      <c r="A57" s="88" t="s">
        <v>64</v>
      </c>
      <c r="B57" s="88"/>
      <c r="C57" s="88"/>
      <c r="D57" s="88"/>
      <c r="E57" s="88"/>
      <c r="F57" s="88"/>
      <c r="G57" s="88"/>
      <c r="H57" s="32">
        <v>63</v>
      </c>
      <c r="I57" s="33">
        <v>0</v>
      </c>
      <c r="J57" s="33">
        <v>0</v>
      </c>
      <c r="K57" s="35" t="s">
        <v>35</v>
      </c>
      <c r="L57" s="33">
        <v>0</v>
      </c>
      <c r="M57" s="33">
        <v>0</v>
      </c>
      <c r="N57" s="33">
        <v>0</v>
      </c>
      <c r="O57" s="35" t="s">
        <v>35</v>
      </c>
      <c r="P57" s="42">
        <v>0</v>
      </c>
    </row>
    <row r="58" spans="1:16" ht="23.25" customHeight="1">
      <c r="A58" s="93" t="s">
        <v>65</v>
      </c>
      <c r="B58" s="93"/>
      <c r="C58" s="93"/>
      <c r="D58" s="93"/>
      <c r="E58" s="93"/>
      <c r="F58" s="93"/>
      <c r="G58" s="93"/>
      <c r="H58" s="32">
        <v>70</v>
      </c>
      <c r="I58" s="40">
        <v>0</v>
      </c>
      <c r="J58" s="40">
        <v>0</v>
      </c>
      <c r="K58" s="35" t="s">
        <v>35</v>
      </c>
      <c r="L58" s="33">
        <v>0</v>
      </c>
      <c r="M58" s="40">
        <v>0</v>
      </c>
      <c r="N58" s="40">
        <v>0</v>
      </c>
      <c r="O58" s="35" t="s">
        <v>35</v>
      </c>
      <c r="P58" s="42">
        <v>0</v>
      </c>
    </row>
    <row r="59" spans="1:16" ht="12" customHeight="1">
      <c r="A59" s="93" t="s">
        <v>66</v>
      </c>
      <c r="B59" s="93"/>
      <c r="C59" s="93"/>
      <c r="D59" s="93"/>
      <c r="E59" s="93"/>
      <c r="F59" s="93"/>
      <c r="G59" s="93"/>
      <c r="H59" s="32">
        <v>80</v>
      </c>
      <c r="I59" s="40">
        <v>0</v>
      </c>
      <c r="J59" s="40">
        <v>150639</v>
      </c>
      <c r="K59" s="35" t="s">
        <v>35</v>
      </c>
      <c r="L59" s="40">
        <f>J59</f>
        <v>150639</v>
      </c>
      <c r="M59" s="40">
        <v>0</v>
      </c>
      <c r="N59" s="40">
        <v>72148.23</v>
      </c>
      <c r="O59" s="35" t="s">
        <v>35</v>
      </c>
      <c r="P59" s="40">
        <f>N59</f>
        <v>72148.23</v>
      </c>
    </row>
    <row r="60" spans="1:16" s="1" customFormat="1" ht="11.25" customHeight="1">
      <c r="A60" s="96" t="s">
        <v>47</v>
      </c>
      <c r="B60" s="96"/>
      <c r="C60" s="96"/>
      <c r="D60" s="96"/>
      <c r="E60" s="96"/>
      <c r="F60" s="96"/>
      <c r="G60" s="96"/>
      <c r="H60" s="37"/>
      <c r="I60" s="38"/>
      <c r="J60" s="38"/>
      <c r="K60" s="38"/>
      <c r="L60" s="38"/>
      <c r="M60" s="38"/>
      <c r="N60" s="38"/>
      <c r="O60" s="38"/>
      <c r="P60" s="39"/>
    </row>
    <row r="61" spans="1:16" s="1" customFormat="1" ht="21.75" customHeight="1">
      <c r="A61" s="97" t="s">
        <v>67</v>
      </c>
      <c r="B61" s="97"/>
      <c r="C61" s="97"/>
      <c r="D61" s="97"/>
      <c r="E61" s="97"/>
      <c r="F61" s="97"/>
      <c r="G61" s="97"/>
      <c r="H61" s="32">
        <v>81</v>
      </c>
      <c r="I61" s="40">
        <v>0</v>
      </c>
      <c r="J61" s="40">
        <v>0</v>
      </c>
      <c r="K61" s="35" t="s">
        <v>35</v>
      </c>
      <c r="L61" s="33">
        <v>0</v>
      </c>
      <c r="M61" s="40"/>
      <c r="N61" s="40">
        <v>0</v>
      </c>
      <c r="O61" s="35" t="s">
        <v>35</v>
      </c>
      <c r="P61" s="42">
        <v>0</v>
      </c>
    </row>
    <row r="62" spans="1:16" s="1" customFormat="1" ht="12" customHeight="1">
      <c r="A62" s="93" t="s">
        <v>68</v>
      </c>
      <c r="B62" s="93"/>
      <c r="C62" s="93"/>
      <c r="D62" s="93"/>
      <c r="E62" s="93"/>
      <c r="F62" s="93"/>
      <c r="G62" s="93"/>
      <c r="H62" s="32">
        <v>90</v>
      </c>
      <c r="I62" s="33">
        <v>0</v>
      </c>
      <c r="J62" s="33">
        <v>0</v>
      </c>
      <c r="K62" s="35" t="s">
        <v>35</v>
      </c>
      <c r="L62" s="33">
        <v>0</v>
      </c>
      <c r="M62" s="33">
        <v>0</v>
      </c>
      <c r="N62" s="33">
        <v>0</v>
      </c>
      <c r="O62" s="35" t="s">
        <v>35</v>
      </c>
      <c r="P62" s="42">
        <v>0</v>
      </c>
    </row>
    <row r="63" spans="1:16" s="44" customFormat="1" ht="11.25" customHeight="1" outlineLevel="1">
      <c r="A63" s="87" t="s">
        <v>47</v>
      </c>
      <c r="B63" s="87"/>
      <c r="C63" s="87"/>
      <c r="D63" s="87"/>
      <c r="E63" s="87"/>
      <c r="F63" s="87"/>
      <c r="G63" s="87"/>
      <c r="H63" s="45"/>
      <c r="I63" s="46"/>
      <c r="J63" s="46"/>
      <c r="K63" s="46"/>
      <c r="L63" s="46"/>
      <c r="M63" s="46"/>
      <c r="N63" s="46"/>
      <c r="O63" s="46"/>
      <c r="P63" s="47"/>
    </row>
    <row r="64" spans="1:16" ht="21.75" customHeight="1" outlineLevel="1">
      <c r="A64" s="88" t="s">
        <v>69</v>
      </c>
      <c r="B64" s="88"/>
      <c r="C64" s="88"/>
      <c r="D64" s="88"/>
      <c r="E64" s="88"/>
      <c r="F64" s="88"/>
      <c r="G64" s="88"/>
      <c r="H64" s="32">
        <v>91</v>
      </c>
      <c r="I64" s="40">
        <v>0</v>
      </c>
      <c r="J64" s="40">
        <v>0</v>
      </c>
      <c r="K64" s="35" t="s">
        <v>35</v>
      </c>
      <c r="L64" s="33">
        <v>0</v>
      </c>
      <c r="M64" s="40">
        <v>0</v>
      </c>
      <c r="N64" s="40">
        <v>0</v>
      </c>
      <c r="O64" s="35" t="s">
        <v>35</v>
      </c>
      <c r="P64" s="42">
        <v>0</v>
      </c>
    </row>
    <row r="65" spans="1:16" ht="21.75" customHeight="1" outlineLevel="1">
      <c r="A65" s="88" t="s">
        <v>70</v>
      </c>
      <c r="B65" s="88"/>
      <c r="C65" s="88"/>
      <c r="D65" s="88"/>
      <c r="E65" s="88"/>
      <c r="F65" s="88"/>
      <c r="G65" s="88"/>
      <c r="H65" s="32">
        <v>92</v>
      </c>
      <c r="I65" s="40">
        <v>0</v>
      </c>
      <c r="J65" s="40">
        <v>0</v>
      </c>
      <c r="K65" s="35" t="s">
        <v>35</v>
      </c>
      <c r="L65" s="33">
        <v>0</v>
      </c>
      <c r="M65" s="40">
        <v>0</v>
      </c>
      <c r="N65" s="40">
        <v>0</v>
      </c>
      <c r="O65" s="35" t="s">
        <v>35</v>
      </c>
      <c r="P65" s="42">
        <v>0</v>
      </c>
    </row>
    <row r="66" spans="1:16" ht="21.75" customHeight="1" outlineLevel="1">
      <c r="A66" s="88" t="s">
        <v>71</v>
      </c>
      <c r="B66" s="88"/>
      <c r="C66" s="88"/>
      <c r="D66" s="88"/>
      <c r="E66" s="88"/>
      <c r="F66" s="88"/>
      <c r="G66" s="88"/>
      <c r="H66" s="32">
        <v>93</v>
      </c>
      <c r="I66" s="40">
        <v>0</v>
      </c>
      <c r="J66" s="40">
        <v>0</v>
      </c>
      <c r="K66" s="35" t="s">
        <v>35</v>
      </c>
      <c r="L66" s="33">
        <v>0</v>
      </c>
      <c r="M66" s="40">
        <v>0</v>
      </c>
      <c r="N66" s="40">
        <v>0</v>
      </c>
      <c r="O66" s="35" t="s">
        <v>35</v>
      </c>
      <c r="P66" s="42">
        <v>0</v>
      </c>
    </row>
    <row r="67" spans="1:16" s="1" customFormat="1" ht="11.25" customHeight="1" outlineLevel="1">
      <c r="A67" s="88" t="s">
        <v>72</v>
      </c>
      <c r="B67" s="88"/>
      <c r="C67" s="88"/>
      <c r="D67" s="88"/>
      <c r="E67" s="88"/>
      <c r="F67" s="88"/>
      <c r="G67" s="88"/>
      <c r="H67" s="48">
        <v>94</v>
      </c>
      <c r="I67" s="49">
        <v>0</v>
      </c>
      <c r="J67" s="49">
        <v>0</v>
      </c>
      <c r="K67" s="50" t="s">
        <v>35</v>
      </c>
      <c r="L67" s="51">
        <v>0</v>
      </c>
      <c r="M67" s="49">
        <v>0</v>
      </c>
      <c r="N67" s="49">
        <v>0</v>
      </c>
      <c r="O67" s="50" t="s">
        <v>35</v>
      </c>
      <c r="P67" s="52">
        <v>0</v>
      </c>
    </row>
    <row r="68" s="44" customFormat="1" ht="9" customHeight="1">
      <c r="P68" s="43" t="s">
        <v>73</v>
      </c>
    </row>
    <row r="69" spans="1:16" s="19" customFormat="1" ht="12" customHeight="1">
      <c r="A69" s="94" t="s">
        <v>25</v>
      </c>
      <c r="B69" s="94"/>
      <c r="C69" s="94"/>
      <c r="D69" s="94"/>
      <c r="E69" s="94"/>
      <c r="F69" s="94"/>
      <c r="G69" s="94"/>
      <c r="H69" s="91" t="s">
        <v>26</v>
      </c>
      <c r="I69" s="20" t="s">
        <v>27</v>
      </c>
      <c r="J69" s="21"/>
      <c r="K69" s="21"/>
      <c r="L69" s="21"/>
      <c r="M69" s="20" t="s">
        <v>28</v>
      </c>
      <c r="N69" s="21"/>
      <c r="O69" s="21"/>
      <c r="P69" s="22"/>
    </row>
    <row r="70" spans="1:16" s="19" customFormat="1" ht="32.25" customHeight="1">
      <c r="A70" s="94"/>
      <c r="B70" s="94"/>
      <c r="C70" s="94"/>
      <c r="D70" s="94"/>
      <c r="E70" s="94"/>
      <c r="F70" s="94"/>
      <c r="G70" s="94"/>
      <c r="H70" s="91"/>
      <c r="I70" s="23" t="s">
        <v>29</v>
      </c>
      <c r="J70" s="23" t="s">
        <v>30</v>
      </c>
      <c r="K70" s="23" t="s">
        <v>31</v>
      </c>
      <c r="L70" s="23" t="s">
        <v>32</v>
      </c>
      <c r="M70" s="23" t="s">
        <v>29</v>
      </c>
      <c r="N70" s="23" t="s">
        <v>30</v>
      </c>
      <c r="O70" s="23" t="s">
        <v>31</v>
      </c>
      <c r="P70" s="24" t="s">
        <v>32</v>
      </c>
    </row>
    <row r="71" spans="1:16" s="25" customFormat="1" ht="9" customHeight="1">
      <c r="A71" s="92">
        <v>1</v>
      </c>
      <c r="B71" s="92"/>
      <c r="C71" s="92"/>
      <c r="D71" s="92"/>
      <c r="E71" s="92"/>
      <c r="F71" s="92"/>
      <c r="G71" s="92"/>
      <c r="H71" s="26">
        <v>2</v>
      </c>
      <c r="I71" s="26">
        <v>3</v>
      </c>
      <c r="J71" s="26">
        <v>4</v>
      </c>
      <c r="K71" s="26">
        <v>5</v>
      </c>
      <c r="L71" s="26">
        <v>6</v>
      </c>
      <c r="M71" s="26">
        <v>7</v>
      </c>
      <c r="N71" s="26">
        <v>8</v>
      </c>
      <c r="O71" s="26">
        <v>9</v>
      </c>
      <c r="P71" s="27">
        <v>10</v>
      </c>
    </row>
    <row r="72" spans="1:16" s="1" customFormat="1" ht="12" customHeight="1">
      <c r="A72" s="93" t="s">
        <v>74</v>
      </c>
      <c r="B72" s="93"/>
      <c r="C72" s="93"/>
      <c r="D72" s="93"/>
      <c r="E72" s="93"/>
      <c r="F72" s="93"/>
      <c r="G72" s="93"/>
      <c r="H72" s="53">
        <v>100</v>
      </c>
      <c r="I72" s="54">
        <v>0</v>
      </c>
      <c r="J72" s="54">
        <v>0</v>
      </c>
      <c r="K72" s="35" t="s">
        <v>35</v>
      </c>
      <c r="L72" s="54">
        <v>0</v>
      </c>
      <c r="M72" s="54">
        <v>0</v>
      </c>
      <c r="N72" s="54">
        <v>0</v>
      </c>
      <c r="O72" s="35" t="s">
        <v>35</v>
      </c>
      <c r="P72" s="55">
        <v>0</v>
      </c>
    </row>
    <row r="73" spans="1:16" s="1" customFormat="1" ht="11.25" customHeight="1" outlineLevel="1">
      <c r="A73" s="87" t="s">
        <v>47</v>
      </c>
      <c r="B73" s="87"/>
      <c r="C73" s="87"/>
      <c r="D73" s="87"/>
      <c r="E73" s="87"/>
      <c r="F73" s="87"/>
      <c r="G73" s="87"/>
      <c r="H73" s="45"/>
      <c r="I73" s="46"/>
      <c r="J73" s="46"/>
      <c r="K73" s="46"/>
      <c r="L73" s="46"/>
      <c r="M73" s="46"/>
      <c r="N73" s="46"/>
      <c r="O73" s="46"/>
      <c r="P73" s="47"/>
    </row>
    <row r="74" spans="1:16" s="1" customFormat="1" ht="21.75" customHeight="1" outlineLevel="1">
      <c r="A74" s="88" t="s">
        <v>75</v>
      </c>
      <c r="B74" s="88"/>
      <c r="C74" s="88"/>
      <c r="D74" s="88"/>
      <c r="E74" s="88"/>
      <c r="F74" s="88"/>
      <c r="G74" s="88"/>
      <c r="H74" s="56">
        <v>101</v>
      </c>
      <c r="I74" s="40">
        <v>0</v>
      </c>
      <c r="J74" s="40">
        <v>0</v>
      </c>
      <c r="K74" s="35" t="s">
        <v>35</v>
      </c>
      <c r="L74" s="33">
        <v>0</v>
      </c>
      <c r="M74" s="40">
        <v>0</v>
      </c>
      <c r="N74" s="40">
        <v>0</v>
      </c>
      <c r="O74" s="35" t="s">
        <v>35</v>
      </c>
      <c r="P74" s="42">
        <v>0</v>
      </c>
    </row>
    <row r="75" spans="1:16" s="1" customFormat="1" ht="21.75" customHeight="1" outlineLevel="1">
      <c r="A75" s="88" t="s">
        <v>76</v>
      </c>
      <c r="B75" s="88"/>
      <c r="C75" s="88"/>
      <c r="D75" s="88"/>
      <c r="E75" s="88"/>
      <c r="F75" s="88"/>
      <c r="G75" s="88"/>
      <c r="H75" s="56">
        <v>102</v>
      </c>
      <c r="I75" s="40">
        <v>0</v>
      </c>
      <c r="J75" s="40">
        <v>0</v>
      </c>
      <c r="K75" s="35" t="s">
        <v>35</v>
      </c>
      <c r="L75" s="33">
        <v>0</v>
      </c>
      <c r="M75" s="40">
        <v>0</v>
      </c>
      <c r="N75" s="40">
        <v>0</v>
      </c>
      <c r="O75" s="35" t="s">
        <v>35</v>
      </c>
      <c r="P75" s="42">
        <v>0</v>
      </c>
    </row>
    <row r="76" spans="1:16" s="1" customFormat="1" ht="21.75" customHeight="1" outlineLevel="1">
      <c r="A76" s="88" t="s">
        <v>77</v>
      </c>
      <c r="B76" s="88"/>
      <c r="C76" s="88"/>
      <c r="D76" s="88"/>
      <c r="E76" s="88"/>
      <c r="F76" s="88"/>
      <c r="G76" s="88"/>
      <c r="H76" s="57">
        <v>103</v>
      </c>
      <c r="I76" s="58">
        <v>0</v>
      </c>
      <c r="J76" s="58">
        <v>0</v>
      </c>
      <c r="K76" s="35" t="s">
        <v>35</v>
      </c>
      <c r="L76" s="59">
        <v>0</v>
      </c>
      <c r="M76" s="58">
        <v>0</v>
      </c>
      <c r="N76" s="58">
        <v>0</v>
      </c>
      <c r="O76" s="35" t="s">
        <v>35</v>
      </c>
      <c r="P76" s="60">
        <v>0</v>
      </c>
    </row>
    <row r="77" spans="1:16" s="1" customFormat="1" ht="11.25" customHeight="1" outlineLevel="1">
      <c r="A77" s="88" t="s">
        <v>78</v>
      </c>
      <c r="B77" s="88"/>
      <c r="C77" s="88"/>
      <c r="D77" s="88"/>
      <c r="E77" s="88"/>
      <c r="F77" s="88"/>
      <c r="G77" s="88"/>
      <c r="H77" s="57">
        <v>104</v>
      </c>
      <c r="I77" s="58">
        <v>0</v>
      </c>
      <c r="J77" s="58">
        <v>0</v>
      </c>
      <c r="K77" s="35" t="s">
        <v>35</v>
      </c>
      <c r="L77" s="59">
        <v>0</v>
      </c>
      <c r="M77" s="58">
        <v>0</v>
      </c>
      <c r="N77" s="58">
        <v>0</v>
      </c>
      <c r="O77" s="35" t="s">
        <v>35</v>
      </c>
      <c r="P77" s="60">
        <v>0</v>
      </c>
    </row>
    <row r="78" spans="1:18" ht="23.25" customHeight="1" outlineLevel="1">
      <c r="A78" s="95" t="s">
        <v>79</v>
      </c>
      <c r="B78" s="95"/>
      <c r="C78" s="95"/>
      <c r="D78" s="95"/>
      <c r="E78" s="95"/>
      <c r="F78" s="95"/>
      <c r="G78" s="95"/>
      <c r="H78" s="56">
        <v>140</v>
      </c>
      <c r="I78" s="40">
        <v>0</v>
      </c>
      <c r="J78" s="40">
        <v>0</v>
      </c>
      <c r="K78" s="35" t="s">
        <v>35</v>
      </c>
      <c r="L78" s="33">
        <v>0</v>
      </c>
      <c r="M78" s="40">
        <v>0</v>
      </c>
      <c r="N78" s="40">
        <v>0</v>
      </c>
      <c r="O78" s="35" t="s">
        <v>35</v>
      </c>
      <c r="P78" s="42">
        <v>0</v>
      </c>
      <c r="R78" t="s">
        <v>155</v>
      </c>
    </row>
    <row r="79" spans="1:16" s="61" customFormat="1" ht="12" customHeight="1">
      <c r="A79" s="84" t="s">
        <v>80</v>
      </c>
      <c r="B79" s="84"/>
      <c r="C79" s="84"/>
      <c r="D79" s="84"/>
      <c r="E79" s="84"/>
      <c r="F79" s="84"/>
      <c r="G79" s="84"/>
      <c r="H79" s="62"/>
      <c r="I79" s="63"/>
      <c r="J79" s="63"/>
      <c r="K79" s="63"/>
      <c r="L79" s="63"/>
      <c r="M79" s="63"/>
      <c r="N79" s="63"/>
      <c r="O79" s="63"/>
      <c r="P79" s="64"/>
    </row>
    <row r="80" spans="1:16" s="1" customFormat="1" ht="21.75" customHeight="1">
      <c r="A80" s="85" t="s">
        <v>81</v>
      </c>
      <c r="B80" s="85"/>
      <c r="C80" s="85"/>
      <c r="D80" s="85"/>
      <c r="E80" s="85"/>
      <c r="F80" s="85"/>
      <c r="G80" s="85"/>
      <c r="H80" s="65">
        <v>150</v>
      </c>
      <c r="I80" s="51">
        <v>0</v>
      </c>
      <c r="J80" s="66">
        <f>J59+J33</f>
        <v>3895068.6500000004</v>
      </c>
      <c r="K80" s="50" t="s">
        <v>35</v>
      </c>
      <c r="L80" s="66">
        <f>L59+L33</f>
        <v>3895068.6500000004</v>
      </c>
      <c r="M80" s="40">
        <v>0</v>
      </c>
      <c r="N80" s="66">
        <f>N59+N33</f>
        <v>3759579.8800000004</v>
      </c>
      <c r="O80" s="50" t="s">
        <v>35</v>
      </c>
      <c r="P80" s="67">
        <f>N80</f>
        <v>3759579.8800000004</v>
      </c>
    </row>
    <row r="81" s="44" customFormat="1" ht="9" customHeight="1">
      <c r="P81" s="43" t="s">
        <v>82</v>
      </c>
    </row>
    <row r="82" spans="1:16" s="19" customFormat="1" ht="12" customHeight="1">
      <c r="A82" s="94" t="s">
        <v>25</v>
      </c>
      <c r="B82" s="94"/>
      <c r="C82" s="94"/>
      <c r="D82" s="94"/>
      <c r="E82" s="94"/>
      <c r="F82" s="94"/>
      <c r="G82" s="94"/>
      <c r="H82" s="91" t="s">
        <v>26</v>
      </c>
      <c r="I82" s="20" t="s">
        <v>27</v>
      </c>
      <c r="J82" s="21"/>
      <c r="K82" s="21"/>
      <c r="L82" s="21"/>
      <c r="M82" s="20" t="s">
        <v>28</v>
      </c>
      <c r="N82" s="21"/>
      <c r="O82" s="21"/>
      <c r="P82" s="22"/>
    </row>
    <row r="83" spans="1:16" s="19" customFormat="1" ht="32.25" customHeight="1">
      <c r="A83" s="94"/>
      <c r="B83" s="94"/>
      <c r="C83" s="94"/>
      <c r="D83" s="94"/>
      <c r="E83" s="94"/>
      <c r="F83" s="94"/>
      <c r="G83" s="94"/>
      <c r="H83" s="91"/>
      <c r="I83" s="23" t="s">
        <v>29</v>
      </c>
      <c r="J83" s="23" t="s">
        <v>30</v>
      </c>
      <c r="K83" s="23" t="s">
        <v>31</v>
      </c>
      <c r="L83" s="23" t="s">
        <v>32</v>
      </c>
      <c r="M83" s="23" t="s">
        <v>29</v>
      </c>
      <c r="N83" s="23" t="s">
        <v>30</v>
      </c>
      <c r="O83" s="23" t="s">
        <v>31</v>
      </c>
      <c r="P83" s="24" t="s">
        <v>32</v>
      </c>
    </row>
    <row r="84" spans="1:16" s="25" customFormat="1" ht="9" customHeight="1">
      <c r="A84" s="92">
        <v>1</v>
      </c>
      <c r="B84" s="92"/>
      <c r="C84" s="92"/>
      <c r="D84" s="92"/>
      <c r="E84" s="92"/>
      <c r="F84" s="92"/>
      <c r="G84" s="92"/>
      <c r="H84" s="26">
        <v>2</v>
      </c>
      <c r="I84" s="26">
        <v>3</v>
      </c>
      <c r="J84" s="26">
        <v>4</v>
      </c>
      <c r="K84" s="26">
        <v>5</v>
      </c>
      <c r="L84" s="26">
        <v>6</v>
      </c>
      <c r="M84" s="26">
        <v>7</v>
      </c>
      <c r="N84" s="26">
        <v>8</v>
      </c>
      <c r="O84" s="26">
        <v>9</v>
      </c>
      <c r="P84" s="27">
        <v>10</v>
      </c>
    </row>
    <row r="85" spans="1:16" s="61" customFormat="1" ht="12" customHeight="1">
      <c r="A85" s="90" t="s">
        <v>83</v>
      </c>
      <c r="B85" s="90"/>
      <c r="C85" s="90"/>
      <c r="D85" s="90"/>
      <c r="E85" s="90"/>
      <c r="F85" s="90"/>
      <c r="G85" s="90"/>
      <c r="H85" s="62"/>
      <c r="I85" s="63"/>
      <c r="J85" s="63"/>
      <c r="K85" s="63"/>
      <c r="L85" s="63"/>
      <c r="M85" s="63"/>
      <c r="N85" s="63"/>
      <c r="O85" s="63"/>
      <c r="P85" s="64"/>
    </row>
    <row r="86" spans="1:16" s="1" customFormat="1" ht="12" customHeight="1">
      <c r="A86" s="93" t="s">
        <v>84</v>
      </c>
      <c r="B86" s="93"/>
      <c r="C86" s="93"/>
      <c r="D86" s="93"/>
      <c r="E86" s="93"/>
      <c r="F86" s="93"/>
      <c r="G86" s="93"/>
      <c r="H86" s="56">
        <v>170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42">
        <v>0</v>
      </c>
    </row>
    <row r="87" spans="1:16" s="44" customFormat="1" ht="11.25" customHeight="1" outlineLevel="1">
      <c r="A87" s="87" t="s">
        <v>36</v>
      </c>
      <c r="B87" s="87"/>
      <c r="C87" s="87"/>
      <c r="D87" s="87"/>
      <c r="E87" s="87"/>
      <c r="F87" s="87"/>
      <c r="G87" s="87"/>
      <c r="H87" s="45"/>
      <c r="I87" s="46"/>
      <c r="J87" s="46"/>
      <c r="K87" s="46"/>
      <c r="L87" s="46"/>
      <c r="M87" s="46"/>
      <c r="N87" s="46"/>
      <c r="O87" s="46"/>
      <c r="P87" s="47"/>
    </row>
    <row r="88" spans="1:16" ht="21.75" customHeight="1" outlineLevel="1">
      <c r="A88" s="88" t="s">
        <v>85</v>
      </c>
      <c r="B88" s="88"/>
      <c r="C88" s="88"/>
      <c r="D88" s="88"/>
      <c r="E88" s="88"/>
      <c r="F88" s="88"/>
      <c r="G88" s="88"/>
      <c r="H88" s="56">
        <v>171</v>
      </c>
      <c r="I88" s="40">
        <v>0</v>
      </c>
      <c r="J88" s="40">
        <v>0</v>
      </c>
      <c r="K88" s="40">
        <v>0</v>
      </c>
      <c r="L88" s="33">
        <v>0</v>
      </c>
      <c r="M88" s="40">
        <v>0</v>
      </c>
      <c r="N88" s="40">
        <v>0</v>
      </c>
      <c r="O88" s="40">
        <v>0</v>
      </c>
      <c r="P88" s="42">
        <v>0</v>
      </c>
    </row>
    <row r="89" spans="1:16" ht="21.75" customHeight="1" outlineLevel="1">
      <c r="A89" s="88" t="s">
        <v>86</v>
      </c>
      <c r="B89" s="88"/>
      <c r="C89" s="88"/>
      <c r="D89" s="88"/>
      <c r="E89" s="88"/>
      <c r="F89" s="88"/>
      <c r="G89" s="88"/>
      <c r="H89" s="56">
        <v>172</v>
      </c>
      <c r="I89" s="40">
        <v>0</v>
      </c>
      <c r="J89" s="40">
        <v>0</v>
      </c>
      <c r="K89" s="35" t="s">
        <v>35</v>
      </c>
      <c r="L89" s="33">
        <v>0</v>
      </c>
      <c r="M89" s="40">
        <v>0</v>
      </c>
      <c r="N89" s="40">
        <v>0</v>
      </c>
      <c r="O89" s="35" t="s">
        <v>35</v>
      </c>
      <c r="P89" s="42">
        <v>0</v>
      </c>
    </row>
    <row r="90" spans="1:16" ht="21.75" customHeight="1" outlineLevel="1">
      <c r="A90" s="88" t="s">
        <v>87</v>
      </c>
      <c r="B90" s="88"/>
      <c r="C90" s="88"/>
      <c r="D90" s="88"/>
      <c r="E90" s="88"/>
      <c r="F90" s="88"/>
      <c r="G90" s="88"/>
      <c r="H90" s="56">
        <v>173</v>
      </c>
      <c r="I90" s="40">
        <v>0</v>
      </c>
      <c r="J90" s="40">
        <v>0</v>
      </c>
      <c r="K90" s="40">
        <v>0</v>
      </c>
      <c r="L90" s="33">
        <v>0</v>
      </c>
      <c r="M90" s="40">
        <v>0</v>
      </c>
      <c r="N90" s="40">
        <v>0</v>
      </c>
      <c r="O90" s="40">
        <v>0</v>
      </c>
      <c r="P90" s="42">
        <v>0</v>
      </c>
    </row>
    <row r="91" spans="1:16" ht="21.75" customHeight="1" outlineLevel="1">
      <c r="A91" s="88" t="s">
        <v>88</v>
      </c>
      <c r="B91" s="88"/>
      <c r="C91" s="88"/>
      <c r="D91" s="88"/>
      <c r="E91" s="88"/>
      <c r="F91" s="88"/>
      <c r="G91" s="88"/>
      <c r="H91" s="56">
        <v>174</v>
      </c>
      <c r="I91" s="40">
        <v>0</v>
      </c>
      <c r="J91" s="40">
        <v>0</v>
      </c>
      <c r="K91" s="35" t="s">
        <v>35</v>
      </c>
      <c r="L91" s="33">
        <v>0</v>
      </c>
      <c r="M91" s="40">
        <v>0</v>
      </c>
      <c r="N91" s="40">
        <v>0</v>
      </c>
      <c r="O91" s="35" t="s">
        <v>35</v>
      </c>
      <c r="P91" s="42">
        <v>0</v>
      </c>
    </row>
    <row r="92" spans="1:16" ht="21.75" customHeight="1" outlineLevel="1">
      <c r="A92" s="88" t="s">
        <v>89</v>
      </c>
      <c r="B92" s="88"/>
      <c r="C92" s="88"/>
      <c r="D92" s="88"/>
      <c r="E92" s="88"/>
      <c r="F92" s="88"/>
      <c r="G92" s="88"/>
      <c r="H92" s="56">
        <v>175</v>
      </c>
      <c r="I92" s="40">
        <v>0</v>
      </c>
      <c r="J92" s="40">
        <v>0</v>
      </c>
      <c r="K92" s="35" t="s">
        <v>35</v>
      </c>
      <c r="L92" s="33">
        <v>0</v>
      </c>
      <c r="M92" s="40">
        <v>0</v>
      </c>
      <c r="N92" s="40">
        <v>0</v>
      </c>
      <c r="O92" s="35" t="s">
        <v>35</v>
      </c>
      <c r="P92" s="42">
        <v>0</v>
      </c>
    </row>
    <row r="93" spans="1:16" ht="32.25" customHeight="1" outlineLevel="1">
      <c r="A93" s="88" t="s">
        <v>90</v>
      </c>
      <c r="B93" s="88"/>
      <c r="C93" s="88"/>
      <c r="D93" s="88"/>
      <c r="E93" s="88"/>
      <c r="F93" s="88"/>
      <c r="G93" s="88"/>
      <c r="H93" s="56">
        <v>176</v>
      </c>
      <c r="I93" s="40">
        <v>0</v>
      </c>
      <c r="J93" s="40">
        <v>0</v>
      </c>
      <c r="K93" s="35" t="s">
        <v>35</v>
      </c>
      <c r="L93" s="33">
        <v>0</v>
      </c>
      <c r="M93" s="40">
        <v>0</v>
      </c>
      <c r="N93" s="40">
        <v>0</v>
      </c>
      <c r="O93" s="35" t="s">
        <v>35</v>
      </c>
      <c r="P93" s="42">
        <v>0</v>
      </c>
    </row>
    <row r="94" spans="1:16" ht="11.25" customHeight="1" outlineLevel="1">
      <c r="A94" s="88" t="s">
        <v>91</v>
      </c>
      <c r="B94" s="88"/>
      <c r="C94" s="88"/>
      <c r="D94" s="88"/>
      <c r="E94" s="88"/>
      <c r="F94" s="88"/>
      <c r="G94" s="88"/>
      <c r="H94" s="56">
        <v>177</v>
      </c>
      <c r="I94" s="40">
        <v>0</v>
      </c>
      <c r="J94" s="40">
        <v>0</v>
      </c>
      <c r="K94" s="40">
        <v>0</v>
      </c>
      <c r="L94" s="33">
        <v>0</v>
      </c>
      <c r="M94" s="40">
        <v>0</v>
      </c>
      <c r="N94" s="40">
        <v>0</v>
      </c>
      <c r="O94" s="40">
        <v>0</v>
      </c>
      <c r="P94" s="42">
        <v>0</v>
      </c>
    </row>
    <row r="95" spans="1:16" ht="11.25" customHeight="1" outlineLevel="1">
      <c r="A95" s="88" t="s">
        <v>92</v>
      </c>
      <c r="B95" s="88"/>
      <c r="C95" s="88"/>
      <c r="D95" s="88"/>
      <c r="E95" s="88"/>
      <c r="F95" s="88"/>
      <c r="G95" s="88"/>
      <c r="H95" s="56">
        <v>178</v>
      </c>
      <c r="I95" s="40">
        <v>0</v>
      </c>
      <c r="J95" s="40">
        <v>0</v>
      </c>
      <c r="K95" s="68">
        <v>0</v>
      </c>
      <c r="L95" s="33">
        <v>0</v>
      </c>
      <c r="M95" s="40">
        <v>0</v>
      </c>
      <c r="N95" s="40">
        <v>0</v>
      </c>
      <c r="O95" s="68">
        <v>0</v>
      </c>
      <c r="P95" s="42">
        <v>0</v>
      </c>
    </row>
    <row r="96" spans="1:16" ht="32.25" customHeight="1" outlineLevel="1">
      <c r="A96" s="88" t="s">
        <v>93</v>
      </c>
      <c r="B96" s="88"/>
      <c r="C96" s="88"/>
      <c r="D96" s="88"/>
      <c r="E96" s="88"/>
      <c r="F96" s="88"/>
      <c r="G96" s="88"/>
      <c r="H96" s="56">
        <v>179</v>
      </c>
      <c r="I96" s="40">
        <v>0</v>
      </c>
      <c r="J96" s="40">
        <v>0</v>
      </c>
      <c r="K96" s="35" t="s">
        <v>35</v>
      </c>
      <c r="L96" s="33">
        <v>0</v>
      </c>
      <c r="M96" s="40">
        <v>0</v>
      </c>
      <c r="N96" s="40">
        <v>0</v>
      </c>
      <c r="O96" s="35" t="s">
        <v>35</v>
      </c>
      <c r="P96" s="42">
        <v>0</v>
      </c>
    </row>
    <row r="97" spans="1:16" s="1" customFormat="1" ht="12" customHeight="1">
      <c r="A97" s="93" t="s">
        <v>94</v>
      </c>
      <c r="B97" s="93"/>
      <c r="C97" s="93"/>
      <c r="D97" s="93"/>
      <c r="E97" s="93"/>
      <c r="F97" s="93"/>
      <c r="G97" s="93"/>
      <c r="H97" s="56">
        <v>210</v>
      </c>
      <c r="I97" s="33">
        <v>0</v>
      </c>
      <c r="J97" s="33">
        <v>0</v>
      </c>
      <c r="K97" s="35" t="s">
        <v>35</v>
      </c>
      <c r="L97" s="33">
        <v>0</v>
      </c>
      <c r="M97" s="33">
        <v>0</v>
      </c>
      <c r="N97" s="33">
        <v>0</v>
      </c>
      <c r="O97" s="35" t="s">
        <v>35</v>
      </c>
      <c r="P97" s="42">
        <v>0</v>
      </c>
    </row>
    <row r="98" spans="1:16" s="44" customFormat="1" ht="11.25" customHeight="1" outlineLevel="1">
      <c r="A98" s="87" t="s">
        <v>36</v>
      </c>
      <c r="B98" s="87"/>
      <c r="C98" s="87"/>
      <c r="D98" s="87"/>
      <c r="E98" s="87"/>
      <c r="F98" s="87"/>
      <c r="G98" s="87"/>
      <c r="H98" s="45"/>
      <c r="I98" s="46"/>
      <c r="J98" s="46"/>
      <c r="K98" s="46"/>
      <c r="L98" s="46"/>
      <c r="M98" s="46"/>
      <c r="N98" s="46"/>
      <c r="O98" s="46"/>
      <c r="P98" s="47"/>
    </row>
    <row r="99" spans="1:16" ht="11.25" customHeight="1" outlineLevel="1">
      <c r="A99" s="88" t="s">
        <v>95</v>
      </c>
      <c r="B99" s="88"/>
      <c r="C99" s="88"/>
      <c r="D99" s="88"/>
      <c r="E99" s="88"/>
      <c r="F99" s="88"/>
      <c r="G99" s="88"/>
      <c r="H99" s="56">
        <v>211</v>
      </c>
      <c r="I99" s="40">
        <v>0</v>
      </c>
      <c r="J99" s="40">
        <v>0</v>
      </c>
      <c r="K99" s="35" t="s">
        <v>35</v>
      </c>
      <c r="L99" s="33">
        <v>0</v>
      </c>
      <c r="M99" s="40">
        <v>0</v>
      </c>
      <c r="N99" s="40">
        <v>0</v>
      </c>
      <c r="O99" s="35" t="s">
        <v>35</v>
      </c>
      <c r="P99" s="42">
        <v>0</v>
      </c>
    </row>
    <row r="100" spans="1:16" ht="21.75" customHeight="1" outlineLevel="1">
      <c r="A100" s="88" t="s">
        <v>96</v>
      </c>
      <c r="B100" s="88"/>
      <c r="C100" s="88"/>
      <c r="D100" s="88"/>
      <c r="E100" s="88"/>
      <c r="F100" s="88"/>
      <c r="G100" s="88"/>
      <c r="H100" s="56">
        <v>212</v>
      </c>
      <c r="I100" s="40">
        <v>0</v>
      </c>
      <c r="J100" s="40">
        <v>0</v>
      </c>
      <c r="K100" s="35" t="s">
        <v>35</v>
      </c>
      <c r="L100" s="33">
        <v>0</v>
      </c>
      <c r="M100" s="40">
        <v>0</v>
      </c>
      <c r="N100" s="40">
        <v>0</v>
      </c>
      <c r="O100" s="35" t="s">
        <v>35</v>
      </c>
      <c r="P100" s="42">
        <v>0</v>
      </c>
    </row>
    <row r="101" spans="1:16" ht="11.25" customHeight="1" outlineLevel="1">
      <c r="A101" s="88" t="s">
        <v>97</v>
      </c>
      <c r="B101" s="88"/>
      <c r="C101" s="88"/>
      <c r="D101" s="88"/>
      <c r="E101" s="88"/>
      <c r="F101" s="88"/>
      <c r="G101" s="88"/>
      <c r="H101" s="56">
        <v>213</v>
      </c>
      <c r="I101" s="40">
        <v>0</v>
      </c>
      <c r="J101" s="40">
        <v>0</v>
      </c>
      <c r="K101" s="35" t="s">
        <v>35</v>
      </c>
      <c r="L101" s="33">
        <v>0</v>
      </c>
      <c r="M101" s="40">
        <v>0</v>
      </c>
      <c r="N101" s="40">
        <v>0</v>
      </c>
      <c r="O101" s="35" t="s">
        <v>35</v>
      </c>
      <c r="P101" s="42">
        <v>0</v>
      </c>
    </row>
    <row r="102" spans="1:16" s="1" customFormat="1" ht="12" customHeight="1">
      <c r="A102" s="93" t="s">
        <v>98</v>
      </c>
      <c r="B102" s="93"/>
      <c r="C102" s="93"/>
      <c r="D102" s="93"/>
      <c r="E102" s="93"/>
      <c r="F102" s="93"/>
      <c r="G102" s="93"/>
      <c r="H102" s="65">
        <v>230</v>
      </c>
      <c r="I102" s="49">
        <v>0</v>
      </c>
      <c r="J102" s="49">
        <v>0</v>
      </c>
      <c r="K102" s="50" t="s">
        <v>35</v>
      </c>
      <c r="L102" s="51">
        <v>0</v>
      </c>
      <c r="M102" s="49">
        <v>0</v>
      </c>
      <c r="N102" s="49">
        <v>0</v>
      </c>
      <c r="O102" s="50" t="s">
        <v>35</v>
      </c>
      <c r="P102" s="52">
        <v>0</v>
      </c>
    </row>
    <row r="103" spans="1:16" s="1" customFormat="1" ht="12" customHeight="1">
      <c r="A103" s="93" t="s">
        <v>99</v>
      </c>
      <c r="B103" s="93"/>
      <c r="C103" s="93"/>
      <c r="D103" s="93"/>
      <c r="E103" s="93"/>
      <c r="F103" s="93"/>
      <c r="G103" s="93"/>
      <c r="H103" s="65">
        <v>260</v>
      </c>
      <c r="I103" s="49">
        <v>0</v>
      </c>
      <c r="J103" s="49">
        <v>0</v>
      </c>
      <c r="K103" s="50" t="s">
        <v>35</v>
      </c>
      <c r="L103" s="51">
        <v>0</v>
      </c>
      <c r="M103" s="49">
        <v>0</v>
      </c>
      <c r="N103" s="49">
        <v>0</v>
      </c>
      <c r="O103" s="50" t="s">
        <v>35</v>
      </c>
      <c r="P103" s="52">
        <v>0</v>
      </c>
    </row>
    <row r="104" s="1" customFormat="1" ht="11.25" customHeight="1">
      <c r="P104" s="43" t="s">
        <v>100</v>
      </c>
    </row>
    <row r="105" spans="1:16" ht="12" customHeight="1">
      <c r="A105" s="94" t="s">
        <v>25</v>
      </c>
      <c r="B105" s="94"/>
      <c r="C105" s="94"/>
      <c r="D105" s="94"/>
      <c r="E105" s="94"/>
      <c r="F105" s="94"/>
      <c r="G105" s="94"/>
      <c r="H105" s="91" t="s">
        <v>26</v>
      </c>
      <c r="I105" s="20" t="s">
        <v>27</v>
      </c>
      <c r="J105" s="21"/>
      <c r="K105" s="21"/>
      <c r="L105" s="21"/>
      <c r="M105" s="20" t="s">
        <v>28</v>
      </c>
      <c r="N105" s="21"/>
      <c r="O105" s="21"/>
      <c r="P105" s="22"/>
    </row>
    <row r="106" spans="1:16" ht="32.25" customHeight="1">
      <c r="A106" s="94"/>
      <c r="B106" s="94"/>
      <c r="C106" s="94"/>
      <c r="D106" s="94"/>
      <c r="E106" s="94"/>
      <c r="F106" s="94"/>
      <c r="G106" s="94"/>
      <c r="H106" s="91"/>
      <c r="I106" s="23" t="s">
        <v>29</v>
      </c>
      <c r="J106" s="23" t="s">
        <v>30</v>
      </c>
      <c r="K106" s="23" t="s">
        <v>31</v>
      </c>
      <c r="L106" s="23" t="s">
        <v>32</v>
      </c>
      <c r="M106" s="23" t="s">
        <v>29</v>
      </c>
      <c r="N106" s="23" t="s">
        <v>30</v>
      </c>
      <c r="O106" s="23" t="s">
        <v>31</v>
      </c>
      <c r="P106" s="24" t="s">
        <v>32</v>
      </c>
    </row>
    <row r="107" spans="1:16" ht="11.25" customHeight="1">
      <c r="A107" s="92">
        <v>1</v>
      </c>
      <c r="B107" s="92"/>
      <c r="C107" s="92"/>
      <c r="D107" s="92"/>
      <c r="E107" s="92"/>
      <c r="F107" s="92"/>
      <c r="G107" s="92"/>
      <c r="H107" s="26">
        <v>2</v>
      </c>
      <c r="I107" s="26">
        <v>3</v>
      </c>
      <c r="J107" s="26">
        <v>4</v>
      </c>
      <c r="K107" s="26">
        <v>5</v>
      </c>
      <c r="L107" s="26">
        <v>6</v>
      </c>
      <c r="M107" s="26">
        <v>7</v>
      </c>
      <c r="N107" s="26">
        <v>8</v>
      </c>
      <c r="O107" s="26">
        <v>9</v>
      </c>
      <c r="P107" s="27">
        <v>10</v>
      </c>
    </row>
    <row r="108" spans="1:16" ht="23.25" customHeight="1">
      <c r="A108" s="93" t="s">
        <v>101</v>
      </c>
      <c r="B108" s="93"/>
      <c r="C108" s="93"/>
      <c r="D108" s="93"/>
      <c r="E108" s="93"/>
      <c r="F108" s="93"/>
      <c r="G108" s="93"/>
      <c r="H108" s="56">
        <v>290</v>
      </c>
      <c r="I108" s="33">
        <v>0</v>
      </c>
      <c r="J108" s="33">
        <v>0</v>
      </c>
      <c r="K108" s="35" t="s">
        <v>35</v>
      </c>
      <c r="L108" s="33">
        <v>0</v>
      </c>
      <c r="M108" s="33">
        <v>0</v>
      </c>
      <c r="N108" s="33">
        <v>0</v>
      </c>
      <c r="O108" s="35" t="s">
        <v>35</v>
      </c>
      <c r="P108" s="42">
        <v>0</v>
      </c>
    </row>
    <row r="109" spans="1:16" ht="11.25" customHeight="1" outlineLevel="1">
      <c r="A109" s="87" t="s">
        <v>36</v>
      </c>
      <c r="B109" s="87"/>
      <c r="C109" s="87"/>
      <c r="D109" s="87"/>
      <c r="E109" s="87"/>
      <c r="F109" s="87"/>
      <c r="G109" s="87"/>
      <c r="H109" s="45"/>
      <c r="I109" s="46"/>
      <c r="J109" s="46"/>
      <c r="K109" s="46"/>
      <c r="L109" s="46"/>
      <c r="M109" s="46"/>
      <c r="N109" s="46"/>
      <c r="O109" s="46"/>
      <c r="P109" s="47"/>
    </row>
    <row r="110" spans="1:16" ht="21.75" customHeight="1" outlineLevel="1">
      <c r="A110" s="88" t="s">
        <v>102</v>
      </c>
      <c r="B110" s="88"/>
      <c r="C110" s="88"/>
      <c r="D110" s="88"/>
      <c r="E110" s="88"/>
      <c r="F110" s="88"/>
      <c r="G110" s="88"/>
      <c r="H110" s="56">
        <v>291</v>
      </c>
      <c r="I110" s="40">
        <v>0</v>
      </c>
      <c r="J110" s="40">
        <v>0</v>
      </c>
      <c r="K110" s="35" t="s">
        <v>35</v>
      </c>
      <c r="L110" s="33">
        <v>0</v>
      </c>
      <c r="M110" s="40">
        <v>0</v>
      </c>
      <c r="N110" s="40">
        <v>0</v>
      </c>
      <c r="O110" s="35" t="s">
        <v>35</v>
      </c>
      <c r="P110" s="42">
        <v>0</v>
      </c>
    </row>
    <row r="111" spans="1:16" ht="21.75" customHeight="1" outlineLevel="1">
      <c r="A111" s="88" t="s">
        <v>103</v>
      </c>
      <c r="B111" s="88"/>
      <c r="C111" s="88"/>
      <c r="D111" s="88"/>
      <c r="E111" s="88"/>
      <c r="F111" s="88"/>
      <c r="G111" s="88"/>
      <c r="H111" s="56">
        <v>292</v>
      </c>
      <c r="I111" s="40">
        <v>0</v>
      </c>
      <c r="J111" s="40">
        <v>0</v>
      </c>
      <c r="K111" s="35" t="s">
        <v>35</v>
      </c>
      <c r="L111" s="33">
        <v>0</v>
      </c>
      <c r="M111" s="40">
        <v>0</v>
      </c>
      <c r="N111" s="40">
        <v>0</v>
      </c>
      <c r="O111" s="35" t="s">
        <v>35</v>
      </c>
      <c r="P111" s="42">
        <v>0</v>
      </c>
    </row>
    <row r="112" spans="1:16" ht="12" customHeight="1">
      <c r="A112" s="93" t="s">
        <v>104</v>
      </c>
      <c r="B112" s="93"/>
      <c r="C112" s="93"/>
      <c r="D112" s="93"/>
      <c r="E112" s="93"/>
      <c r="F112" s="93"/>
      <c r="G112" s="93"/>
      <c r="H112" s="56">
        <v>310</v>
      </c>
      <c r="I112" s="40">
        <v>0</v>
      </c>
      <c r="J112" s="40">
        <v>0</v>
      </c>
      <c r="K112" s="35" t="s">
        <v>35</v>
      </c>
      <c r="L112" s="33">
        <v>0</v>
      </c>
      <c r="M112" s="40">
        <v>0</v>
      </c>
      <c r="N112" s="40">
        <v>0</v>
      </c>
      <c r="O112" s="35" t="s">
        <v>35</v>
      </c>
      <c r="P112" s="42">
        <v>0</v>
      </c>
    </row>
    <row r="113" spans="1:16" ht="12" customHeight="1">
      <c r="A113" s="93" t="s">
        <v>105</v>
      </c>
      <c r="B113" s="93"/>
      <c r="C113" s="93"/>
      <c r="D113" s="93"/>
      <c r="E113" s="93"/>
      <c r="F113" s="93"/>
      <c r="G113" s="93"/>
      <c r="H113" s="56">
        <v>320</v>
      </c>
      <c r="I113" s="40">
        <v>0</v>
      </c>
      <c r="J113" s="40">
        <v>0</v>
      </c>
      <c r="K113" s="35" t="s">
        <v>35</v>
      </c>
      <c r="L113" s="33">
        <v>0</v>
      </c>
      <c r="M113" s="40">
        <v>0</v>
      </c>
      <c r="N113" s="40">
        <v>0</v>
      </c>
      <c r="O113" s="35" t="s">
        <v>35</v>
      </c>
      <c r="P113" s="42">
        <v>0</v>
      </c>
    </row>
    <row r="114" spans="1:16" ht="12" customHeight="1">
      <c r="A114" s="93" t="s">
        <v>106</v>
      </c>
      <c r="B114" s="93"/>
      <c r="C114" s="93"/>
      <c r="D114" s="93"/>
      <c r="E114" s="93"/>
      <c r="F114" s="93"/>
      <c r="G114" s="93"/>
      <c r="H114" s="56">
        <v>330</v>
      </c>
      <c r="I114" s="33">
        <v>0</v>
      </c>
      <c r="J114" s="34">
        <f>J121</f>
        <v>-3744429.6500000004</v>
      </c>
      <c r="K114" s="35" t="s">
        <v>35</v>
      </c>
      <c r="L114" s="34">
        <f>J114</f>
        <v>-3744429.6500000004</v>
      </c>
      <c r="M114" s="33">
        <v>0</v>
      </c>
      <c r="N114" s="34">
        <f>N121</f>
        <v>-3687431.6500000004</v>
      </c>
      <c r="O114" s="35" t="s">
        <v>35</v>
      </c>
      <c r="P114" s="36">
        <f>P121</f>
        <v>-3687431.6500000004</v>
      </c>
    </row>
    <row r="115" spans="1:16" ht="11.25" customHeight="1" outlineLevel="1">
      <c r="A115" s="87" t="s">
        <v>36</v>
      </c>
      <c r="B115" s="87"/>
      <c r="C115" s="87"/>
      <c r="D115" s="87"/>
      <c r="E115" s="87"/>
      <c r="F115" s="87"/>
      <c r="G115" s="87"/>
      <c r="H115" s="45"/>
      <c r="I115" s="46"/>
      <c r="J115" s="46"/>
      <c r="K115" s="46"/>
      <c r="L115" s="46"/>
      <c r="M115" s="46"/>
      <c r="N115" s="46"/>
      <c r="O115" s="46"/>
      <c r="P115" s="47"/>
    </row>
    <row r="116" spans="1:16" ht="32.25" customHeight="1" outlineLevel="1">
      <c r="A116" s="88" t="s">
        <v>107</v>
      </c>
      <c r="B116" s="88"/>
      <c r="C116" s="88"/>
      <c r="D116" s="88"/>
      <c r="E116" s="88"/>
      <c r="F116" s="88"/>
      <c r="G116" s="88"/>
      <c r="H116" s="56">
        <v>331</v>
      </c>
      <c r="I116" s="40">
        <v>0</v>
      </c>
      <c r="J116" s="40">
        <v>0</v>
      </c>
      <c r="K116" s="35" t="s">
        <v>35</v>
      </c>
      <c r="L116" s="33">
        <v>0</v>
      </c>
      <c r="M116" s="40">
        <v>0</v>
      </c>
      <c r="N116" s="40">
        <v>0</v>
      </c>
      <c r="O116" s="35" t="s">
        <v>35</v>
      </c>
      <c r="P116" s="42">
        <v>0</v>
      </c>
    </row>
    <row r="117" spans="1:16" ht="21.75" customHeight="1" outlineLevel="1">
      <c r="A117" s="88" t="s">
        <v>108</v>
      </c>
      <c r="B117" s="88"/>
      <c r="C117" s="88"/>
      <c r="D117" s="88"/>
      <c r="E117" s="88"/>
      <c r="F117" s="88"/>
      <c r="G117" s="88"/>
      <c r="H117" s="56">
        <v>333</v>
      </c>
      <c r="I117" s="40">
        <v>0</v>
      </c>
      <c r="J117" s="40">
        <v>0</v>
      </c>
      <c r="K117" s="35" t="s">
        <v>35</v>
      </c>
      <c r="L117" s="33">
        <v>0</v>
      </c>
      <c r="M117" s="40">
        <v>0</v>
      </c>
      <c r="N117" s="40">
        <v>0</v>
      </c>
      <c r="O117" s="35" t="s">
        <v>35</v>
      </c>
      <c r="P117" s="42">
        <v>0</v>
      </c>
    </row>
    <row r="118" spans="1:16" ht="11.25" customHeight="1">
      <c r="A118" s="88" t="s">
        <v>109</v>
      </c>
      <c r="B118" s="88"/>
      <c r="C118" s="88"/>
      <c r="D118" s="88"/>
      <c r="E118" s="88"/>
      <c r="F118" s="88"/>
      <c r="G118" s="88"/>
      <c r="H118" s="56">
        <v>335</v>
      </c>
      <c r="I118" s="40">
        <v>0</v>
      </c>
      <c r="J118" s="40">
        <v>0</v>
      </c>
      <c r="K118" s="35" t="s">
        <v>35</v>
      </c>
      <c r="L118" s="33">
        <v>0</v>
      </c>
      <c r="M118" s="40">
        <v>0</v>
      </c>
      <c r="N118" s="40">
        <v>0</v>
      </c>
      <c r="O118" s="35" t="s">
        <v>35</v>
      </c>
      <c r="P118" s="42">
        <v>0</v>
      </c>
    </row>
    <row r="119" spans="1:16" ht="11.25" customHeight="1">
      <c r="A119" s="88" t="s">
        <v>110</v>
      </c>
      <c r="B119" s="88"/>
      <c r="C119" s="88"/>
      <c r="D119" s="88"/>
      <c r="E119" s="88"/>
      <c r="F119" s="88"/>
      <c r="G119" s="88"/>
      <c r="H119" s="56">
        <v>336</v>
      </c>
      <c r="I119" s="35" t="s">
        <v>35</v>
      </c>
      <c r="J119" s="41">
        <v>-7943122.65</v>
      </c>
      <c r="K119" s="35" t="s">
        <v>35</v>
      </c>
      <c r="L119" s="34">
        <f>J119</f>
        <v>-7943122.65</v>
      </c>
      <c r="M119" s="35" t="s">
        <v>35</v>
      </c>
      <c r="N119" s="41">
        <v>-8692719.65</v>
      </c>
      <c r="O119" s="35" t="s">
        <v>35</v>
      </c>
      <c r="P119" s="36">
        <f>N119</f>
        <v>-8692719.65</v>
      </c>
    </row>
    <row r="120" spans="1:16" ht="21.75" customHeight="1">
      <c r="A120" s="88" t="s">
        <v>111</v>
      </c>
      <c r="B120" s="88"/>
      <c r="C120" s="88"/>
      <c r="D120" s="88"/>
      <c r="E120" s="88"/>
      <c r="F120" s="88"/>
      <c r="G120" s="88"/>
      <c r="H120" s="56">
        <v>337</v>
      </c>
      <c r="I120" s="35" t="s">
        <v>35</v>
      </c>
      <c r="J120" s="41">
        <v>4198693</v>
      </c>
      <c r="K120" s="35" t="s">
        <v>35</v>
      </c>
      <c r="L120" s="34">
        <f>J120</f>
        <v>4198693</v>
      </c>
      <c r="M120" s="35" t="s">
        <v>35</v>
      </c>
      <c r="N120" s="41">
        <f>N29+N30</f>
        <v>5005288</v>
      </c>
      <c r="O120" s="82" t="s">
        <v>156</v>
      </c>
      <c r="P120" s="36">
        <f>N120</f>
        <v>5005288</v>
      </c>
    </row>
    <row r="121" spans="1:16" ht="11.25" customHeight="1">
      <c r="A121" s="88" t="s">
        <v>112</v>
      </c>
      <c r="B121" s="88"/>
      <c r="C121" s="88"/>
      <c r="D121" s="88"/>
      <c r="E121" s="88"/>
      <c r="F121" s="88"/>
      <c r="G121" s="88"/>
      <c r="H121" s="56">
        <v>338</v>
      </c>
      <c r="I121" s="35" t="s">
        <v>35</v>
      </c>
      <c r="J121" s="34">
        <f>J119+J120</f>
        <v>-3744429.6500000004</v>
      </c>
      <c r="K121" s="35" t="s">
        <v>35</v>
      </c>
      <c r="L121" s="34">
        <f>J121</f>
        <v>-3744429.6500000004</v>
      </c>
      <c r="M121" s="35" t="s">
        <v>35</v>
      </c>
      <c r="N121" s="34">
        <f>N119+N120</f>
        <v>-3687431.6500000004</v>
      </c>
      <c r="O121" s="35" t="s">
        <v>35</v>
      </c>
      <c r="P121" s="36">
        <f>P119+P120</f>
        <v>-3687431.6500000004</v>
      </c>
    </row>
    <row r="122" spans="1:16" ht="12" customHeight="1">
      <c r="A122" s="93" t="s">
        <v>113</v>
      </c>
      <c r="B122" s="93"/>
      <c r="C122" s="93"/>
      <c r="D122" s="93"/>
      <c r="E122" s="93"/>
      <c r="F122" s="93"/>
      <c r="G122" s="93"/>
      <c r="H122" s="56">
        <v>370</v>
      </c>
      <c r="I122" s="33">
        <v>0</v>
      </c>
      <c r="J122" s="33">
        <v>0</v>
      </c>
      <c r="K122" s="35" t="s">
        <v>35</v>
      </c>
      <c r="L122" s="33">
        <v>0</v>
      </c>
      <c r="M122" s="33">
        <v>0</v>
      </c>
      <c r="N122" s="33">
        <v>0</v>
      </c>
      <c r="O122" s="35" t="s">
        <v>35</v>
      </c>
      <c r="P122" s="42">
        <v>0</v>
      </c>
    </row>
    <row r="123" spans="1:16" s="44" customFormat="1" ht="11.25" customHeight="1" outlineLevel="1">
      <c r="A123" s="87" t="s">
        <v>36</v>
      </c>
      <c r="B123" s="87"/>
      <c r="C123" s="87"/>
      <c r="D123" s="87"/>
      <c r="E123" s="87"/>
      <c r="F123" s="87"/>
      <c r="G123" s="87"/>
      <c r="H123" s="45"/>
      <c r="I123" s="46"/>
      <c r="J123" s="46"/>
      <c r="K123" s="46"/>
      <c r="L123" s="46"/>
      <c r="M123" s="46"/>
      <c r="N123" s="46"/>
      <c r="O123" s="46"/>
      <c r="P123" s="47"/>
    </row>
    <row r="124" spans="1:16" ht="11.25" customHeight="1" outlineLevel="1">
      <c r="A124" s="88" t="s">
        <v>114</v>
      </c>
      <c r="B124" s="88"/>
      <c r="C124" s="88"/>
      <c r="D124" s="88"/>
      <c r="E124" s="88"/>
      <c r="F124" s="88"/>
      <c r="G124" s="88"/>
      <c r="H124" s="56">
        <v>371</v>
      </c>
      <c r="I124" s="40">
        <v>0</v>
      </c>
      <c r="J124" s="40">
        <v>0</v>
      </c>
      <c r="K124" s="35" t="s">
        <v>35</v>
      </c>
      <c r="L124" s="33">
        <v>0</v>
      </c>
      <c r="M124" s="40">
        <v>0</v>
      </c>
      <c r="N124" s="40">
        <v>0</v>
      </c>
      <c r="O124" s="35" t="s">
        <v>35</v>
      </c>
      <c r="P124" s="42">
        <v>0</v>
      </c>
    </row>
    <row r="125" spans="1:16" ht="21.75" customHeight="1" outlineLevel="1">
      <c r="A125" s="88" t="s">
        <v>115</v>
      </c>
      <c r="B125" s="88"/>
      <c r="C125" s="88"/>
      <c r="D125" s="88"/>
      <c r="E125" s="88"/>
      <c r="F125" s="88"/>
      <c r="G125" s="88"/>
      <c r="H125" s="56">
        <v>372</v>
      </c>
      <c r="I125" s="40">
        <v>0</v>
      </c>
      <c r="J125" s="40">
        <v>0</v>
      </c>
      <c r="K125" s="35" t="s">
        <v>35</v>
      </c>
      <c r="L125" s="33">
        <v>0</v>
      </c>
      <c r="M125" s="40">
        <v>0</v>
      </c>
      <c r="N125" s="40">
        <v>0</v>
      </c>
      <c r="O125" s="35" t="s">
        <v>35</v>
      </c>
      <c r="P125" s="42">
        <v>0</v>
      </c>
    </row>
    <row r="126" spans="1:16" ht="11.25" customHeight="1" outlineLevel="1">
      <c r="A126" s="88" t="s">
        <v>116</v>
      </c>
      <c r="B126" s="88"/>
      <c r="C126" s="88"/>
      <c r="D126" s="88"/>
      <c r="E126" s="88"/>
      <c r="F126" s="88"/>
      <c r="G126" s="88"/>
      <c r="H126" s="56">
        <v>373</v>
      </c>
      <c r="I126" s="40">
        <v>0</v>
      </c>
      <c r="J126" s="40">
        <v>0</v>
      </c>
      <c r="K126" s="35" t="s">
        <v>35</v>
      </c>
      <c r="L126" s="33">
        <v>0</v>
      </c>
      <c r="M126" s="40">
        <v>0</v>
      </c>
      <c r="N126" s="40">
        <v>0</v>
      </c>
      <c r="O126" s="35" t="s">
        <v>35</v>
      </c>
      <c r="P126" s="42">
        <v>0</v>
      </c>
    </row>
    <row r="127" spans="1:16" s="61" customFormat="1" ht="12" customHeight="1">
      <c r="A127" s="84" t="s">
        <v>117</v>
      </c>
      <c r="B127" s="84"/>
      <c r="C127" s="84"/>
      <c r="D127" s="84"/>
      <c r="E127" s="84"/>
      <c r="F127" s="84"/>
      <c r="G127" s="84"/>
      <c r="H127" s="62"/>
      <c r="I127" s="63"/>
      <c r="J127" s="63"/>
      <c r="K127" s="63"/>
      <c r="L127" s="63"/>
      <c r="M127" s="63"/>
      <c r="N127" s="63"/>
      <c r="O127" s="63"/>
      <c r="P127" s="64"/>
    </row>
    <row r="128" spans="1:16" ht="21.75" customHeight="1">
      <c r="A128" s="85" t="s">
        <v>118</v>
      </c>
      <c r="B128" s="85"/>
      <c r="C128" s="85"/>
      <c r="D128" s="85"/>
      <c r="E128" s="85"/>
      <c r="F128" s="85"/>
      <c r="G128" s="85"/>
      <c r="H128" s="56">
        <v>400</v>
      </c>
      <c r="I128" s="33">
        <v>0</v>
      </c>
      <c r="J128" s="76">
        <f>J114</f>
        <v>-3744429.6500000004</v>
      </c>
      <c r="K128" s="33">
        <v>0</v>
      </c>
      <c r="L128" s="34">
        <f>L121</f>
        <v>-3744429.6500000004</v>
      </c>
      <c r="M128" s="33">
        <v>0</v>
      </c>
      <c r="N128" s="34">
        <f>N121</f>
        <v>-3687431.6500000004</v>
      </c>
      <c r="O128" s="33">
        <v>0</v>
      </c>
      <c r="P128" s="36">
        <f>P121</f>
        <v>-3687431.6500000004</v>
      </c>
    </row>
    <row r="129" spans="1:16" s="61" customFormat="1" ht="12" customHeight="1">
      <c r="A129" s="84" t="s">
        <v>119</v>
      </c>
      <c r="B129" s="84"/>
      <c r="C129" s="84"/>
      <c r="D129" s="84"/>
      <c r="E129" s="84"/>
      <c r="F129" s="84"/>
      <c r="G129" s="84"/>
      <c r="H129" s="62"/>
      <c r="I129" s="63"/>
      <c r="J129" s="63" t="s">
        <v>157</v>
      </c>
      <c r="K129" s="63"/>
      <c r="L129" s="63"/>
      <c r="M129" s="63"/>
      <c r="N129" s="63"/>
      <c r="O129" s="63"/>
      <c r="P129" s="64"/>
    </row>
    <row r="130" spans="1:16" ht="11.25" customHeight="1">
      <c r="A130" s="85" t="s">
        <v>120</v>
      </c>
      <c r="B130" s="85"/>
      <c r="C130" s="85"/>
      <c r="D130" s="85"/>
      <c r="E130" s="85"/>
      <c r="F130" s="85"/>
      <c r="G130" s="85"/>
      <c r="H130" s="65">
        <v>410</v>
      </c>
      <c r="I130" s="51">
        <v>0</v>
      </c>
      <c r="J130" s="66">
        <f>J80+J128</f>
        <v>150639</v>
      </c>
      <c r="K130" s="51">
        <v>0</v>
      </c>
      <c r="L130" s="66">
        <f>J130</f>
        <v>150639</v>
      </c>
      <c r="M130" s="78" t="s">
        <v>155</v>
      </c>
      <c r="N130" s="66">
        <f>N128+N80</f>
        <v>72148.22999999998</v>
      </c>
      <c r="O130" s="51">
        <v>0</v>
      </c>
      <c r="P130" s="67">
        <f>N130</f>
        <v>72148.22999999998</v>
      </c>
    </row>
    <row r="131" s="44" customFormat="1" ht="9" customHeight="1">
      <c r="P131" s="43" t="s">
        <v>121</v>
      </c>
    </row>
    <row r="132" spans="1:16" s="19" customFormat="1" ht="12" customHeight="1">
      <c r="A132" s="94" t="s">
        <v>122</v>
      </c>
      <c r="B132" s="94"/>
      <c r="C132" s="94"/>
      <c r="D132" s="94"/>
      <c r="E132" s="94"/>
      <c r="F132" s="94"/>
      <c r="G132" s="94"/>
      <c r="H132" s="91" t="s">
        <v>26</v>
      </c>
      <c r="I132" s="20" t="s">
        <v>27</v>
      </c>
      <c r="J132" s="21"/>
      <c r="K132" s="21"/>
      <c r="L132" s="21"/>
      <c r="M132" s="20" t="s">
        <v>28</v>
      </c>
      <c r="N132" s="21"/>
      <c r="O132" s="21"/>
      <c r="P132" s="22"/>
    </row>
    <row r="133" spans="1:16" s="19" customFormat="1" ht="32.25" customHeight="1">
      <c r="A133" s="94"/>
      <c r="B133" s="94"/>
      <c r="C133" s="94"/>
      <c r="D133" s="94"/>
      <c r="E133" s="94"/>
      <c r="F133" s="94"/>
      <c r="G133" s="94"/>
      <c r="H133" s="91"/>
      <c r="I133" s="23" t="s">
        <v>29</v>
      </c>
      <c r="J133" s="23" t="s">
        <v>30</v>
      </c>
      <c r="K133" s="23" t="s">
        <v>31</v>
      </c>
      <c r="L133" s="23" t="s">
        <v>32</v>
      </c>
      <c r="M133" s="23" t="s">
        <v>29</v>
      </c>
      <c r="N133" s="23" t="s">
        <v>30</v>
      </c>
      <c r="O133" s="23" t="s">
        <v>31</v>
      </c>
      <c r="P133" s="24" t="s">
        <v>32</v>
      </c>
    </row>
    <row r="134" spans="1:16" s="25" customFormat="1" ht="9" customHeight="1">
      <c r="A134" s="92">
        <v>1</v>
      </c>
      <c r="B134" s="92"/>
      <c r="C134" s="92"/>
      <c r="D134" s="92"/>
      <c r="E134" s="92"/>
      <c r="F134" s="92"/>
      <c r="G134" s="92"/>
      <c r="H134" s="26">
        <v>2</v>
      </c>
      <c r="I134" s="26">
        <v>3</v>
      </c>
      <c r="J134" s="26">
        <v>4</v>
      </c>
      <c r="K134" s="26">
        <v>5</v>
      </c>
      <c r="L134" s="26">
        <v>6</v>
      </c>
      <c r="M134" s="26">
        <v>7</v>
      </c>
      <c r="N134" s="26">
        <v>8</v>
      </c>
      <c r="O134" s="26">
        <v>9</v>
      </c>
      <c r="P134" s="27">
        <v>10</v>
      </c>
    </row>
    <row r="135" spans="1:16" s="61" customFormat="1" ht="12" customHeight="1">
      <c r="A135" s="90" t="s">
        <v>123</v>
      </c>
      <c r="B135" s="90"/>
      <c r="C135" s="90"/>
      <c r="D135" s="90"/>
      <c r="E135" s="90"/>
      <c r="F135" s="90"/>
      <c r="G135" s="90"/>
      <c r="H135" s="45"/>
      <c r="I135" s="46"/>
      <c r="J135" s="46"/>
      <c r="K135" s="46"/>
      <c r="L135" s="46"/>
      <c r="M135" s="46"/>
      <c r="N135" s="46"/>
      <c r="O135" s="46"/>
      <c r="P135" s="47"/>
    </row>
    <row r="136" spans="1:16" ht="23.25" customHeight="1">
      <c r="A136" s="93" t="s">
        <v>124</v>
      </c>
      <c r="B136" s="93"/>
      <c r="C136" s="93"/>
      <c r="D136" s="93"/>
      <c r="E136" s="93"/>
      <c r="F136" s="93"/>
      <c r="G136" s="93"/>
      <c r="H136" s="56">
        <v>470</v>
      </c>
      <c r="I136" s="33">
        <v>0</v>
      </c>
      <c r="J136" s="33">
        <v>0</v>
      </c>
      <c r="K136" s="35" t="s">
        <v>35</v>
      </c>
      <c r="L136" s="33">
        <v>0</v>
      </c>
      <c r="M136" s="33">
        <v>0</v>
      </c>
      <c r="N136" s="33">
        <v>0</v>
      </c>
      <c r="O136" s="35" t="s">
        <v>35</v>
      </c>
      <c r="P136" s="42">
        <v>0</v>
      </c>
    </row>
    <row r="137" spans="1:16" ht="11.25" customHeight="1" outlineLevel="1">
      <c r="A137" s="87" t="s">
        <v>36</v>
      </c>
      <c r="B137" s="87"/>
      <c r="C137" s="87"/>
      <c r="D137" s="87"/>
      <c r="E137" s="87"/>
      <c r="F137" s="87"/>
      <c r="G137" s="87"/>
      <c r="H137" s="45"/>
      <c r="I137" s="46"/>
      <c r="J137" s="46"/>
      <c r="K137" s="46"/>
      <c r="L137" s="46"/>
      <c r="M137" s="46"/>
      <c r="N137" s="46"/>
      <c r="O137" s="46"/>
      <c r="P137" s="47"/>
    </row>
    <row r="138" spans="1:16" ht="21.75" customHeight="1" outlineLevel="1">
      <c r="A138" s="88" t="s">
        <v>125</v>
      </c>
      <c r="B138" s="88"/>
      <c r="C138" s="88"/>
      <c r="D138" s="88"/>
      <c r="E138" s="88"/>
      <c r="F138" s="88"/>
      <c r="G138" s="88"/>
      <c r="H138" s="56">
        <v>471</v>
      </c>
      <c r="I138" s="40">
        <v>0</v>
      </c>
      <c r="J138" s="40">
        <v>0</v>
      </c>
      <c r="K138" s="35" t="s">
        <v>35</v>
      </c>
      <c r="L138" s="33">
        <v>0</v>
      </c>
      <c r="M138" s="40">
        <v>0</v>
      </c>
      <c r="N138" s="40">
        <v>0</v>
      </c>
      <c r="O138" s="35" t="s">
        <v>35</v>
      </c>
      <c r="P138" s="42">
        <v>0</v>
      </c>
    </row>
    <row r="139" spans="1:16" ht="32.25" customHeight="1" outlineLevel="1">
      <c r="A139" s="88" t="s">
        <v>126</v>
      </c>
      <c r="B139" s="88"/>
      <c r="C139" s="88"/>
      <c r="D139" s="88"/>
      <c r="E139" s="88"/>
      <c r="F139" s="88"/>
      <c r="G139" s="88"/>
      <c r="H139" s="56">
        <v>472</v>
      </c>
      <c r="I139" s="40">
        <v>0</v>
      </c>
      <c r="J139" s="40">
        <v>0</v>
      </c>
      <c r="K139" s="35" t="s">
        <v>35</v>
      </c>
      <c r="L139" s="33">
        <v>0</v>
      </c>
      <c r="M139" s="40">
        <v>0</v>
      </c>
      <c r="N139" s="40">
        <v>0</v>
      </c>
      <c r="O139" s="35" t="s">
        <v>35</v>
      </c>
      <c r="P139" s="42">
        <v>0</v>
      </c>
    </row>
    <row r="140" spans="1:16" ht="21.75" customHeight="1" outlineLevel="1">
      <c r="A140" s="88" t="s">
        <v>127</v>
      </c>
      <c r="B140" s="88"/>
      <c r="C140" s="88"/>
      <c r="D140" s="88"/>
      <c r="E140" s="88"/>
      <c r="F140" s="88"/>
      <c r="G140" s="88"/>
      <c r="H140" s="56">
        <v>474</v>
      </c>
      <c r="I140" s="40">
        <v>0</v>
      </c>
      <c r="J140" s="40">
        <v>0</v>
      </c>
      <c r="K140" s="35" t="s">
        <v>35</v>
      </c>
      <c r="L140" s="33">
        <v>0</v>
      </c>
      <c r="M140" s="40">
        <v>0</v>
      </c>
      <c r="N140" s="40">
        <v>0</v>
      </c>
      <c r="O140" s="35" t="s">
        <v>35</v>
      </c>
      <c r="P140" s="42">
        <v>0</v>
      </c>
    </row>
    <row r="141" spans="1:16" ht="23.25" customHeight="1">
      <c r="A141" s="93" t="s">
        <v>128</v>
      </c>
      <c r="B141" s="93"/>
      <c r="C141" s="93"/>
      <c r="D141" s="93"/>
      <c r="E141" s="93"/>
      <c r="F141" s="93"/>
      <c r="G141" s="93"/>
      <c r="H141" s="56">
        <v>490</v>
      </c>
      <c r="I141" s="40">
        <v>0</v>
      </c>
      <c r="J141" s="41">
        <v>117229</v>
      </c>
      <c r="K141" s="35" t="s">
        <v>35</v>
      </c>
      <c r="L141" s="34">
        <f>J141</f>
        <v>117229</v>
      </c>
      <c r="M141" s="40">
        <v>0</v>
      </c>
      <c r="N141" s="74">
        <v>0</v>
      </c>
      <c r="O141" s="35" t="s">
        <v>35</v>
      </c>
      <c r="P141" s="75">
        <v>0</v>
      </c>
    </row>
    <row r="142" spans="1:16" s="1" customFormat="1" ht="12" customHeight="1">
      <c r="A142" s="93" t="s">
        <v>129</v>
      </c>
      <c r="B142" s="93"/>
      <c r="C142" s="93"/>
      <c r="D142" s="93"/>
      <c r="E142" s="93"/>
      <c r="F142" s="93"/>
      <c r="G142" s="93"/>
      <c r="H142" s="56">
        <v>510</v>
      </c>
      <c r="I142" s="33">
        <v>0</v>
      </c>
      <c r="J142" s="34">
        <v>0</v>
      </c>
      <c r="K142" s="35" t="s">
        <v>35</v>
      </c>
      <c r="L142" s="34">
        <v>0</v>
      </c>
      <c r="M142" s="33">
        <v>0</v>
      </c>
      <c r="N142" s="76" t="s">
        <v>155</v>
      </c>
      <c r="O142" s="35" t="s">
        <v>35</v>
      </c>
      <c r="P142" s="75" t="s">
        <v>155</v>
      </c>
    </row>
    <row r="143" spans="1:16" s="44" customFormat="1" ht="11.25" customHeight="1" outlineLevel="1">
      <c r="A143" s="87" t="s">
        <v>47</v>
      </c>
      <c r="B143" s="87"/>
      <c r="C143" s="87"/>
      <c r="D143" s="87"/>
      <c r="E143" s="87"/>
      <c r="F143" s="87"/>
      <c r="G143" s="87"/>
      <c r="H143" s="45"/>
      <c r="I143" s="46"/>
      <c r="J143" s="46"/>
      <c r="K143" s="46"/>
      <c r="L143" s="46"/>
      <c r="M143" s="46"/>
      <c r="N143" s="46"/>
      <c r="O143" s="46"/>
      <c r="P143" s="47"/>
    </row>
    <row r="144" spans="1:16" ht="21.75" customHeight="1" outlineLevel="1">
      <c r="A144" s="88" t="s">
        <v>130</v>
      </c>
      <c r="B144" s="88"/>
      <c r="C144" s="88"/>
      <c r="D144" s="88"/>
      <c r="E144" s="88"/>
      <c r="F144" s="88"/>
      <c r="G144" s="88"/>
      <c r="H144" s="56">
        <v>511</v>
      </c>
      <c r="I144" s="40">
        <v>0</v>
      </c>
      <c r="J144" s="40">
        <v>0</v>
      </c>
      <c r="K144" s="35" t="s">
        <v>35</v>
      </c>
      <c r="L144" s="33">
        <v>0</v>
      </c>
      <c r="M144" s="40">
        <v>0</v>
      </c>
      <c r="N144" s="40">
        <v>0</v>
      </c>
      <c r="O144" s="35" t="s">
        <v>35</v>
      </c>
      <c r="P144" s="42">
        <v>0</v>
      </c>
    </row>
    <row r="145" spans="1:16" ht="32.25" customHeight="1" outlineLevel="1">
      <c r="A145" s="88" t="s">
        <v>131</v>
      </c>
      <c r="B145" s="88"/>
      <c r="C145" s="88"/>
      <c r="D145" s="88"/>
      <c r="E145" s="88"/>
      <c r="F145" s="88"/>
      <c r="G145" s="88"/>
      <c r="H145" s="56">
        <v>512</v>
      </c>
      <c r="I145" s="40">
        <v>0</v>
      </c>
      <c r="J145" s="74" t="s">
        <v>155</v>
      </c>
      <c r="K145" s="35" t="s">
        <v>35</v>
      </c>
      <c r="L145" s="76" t="s">
        <v>155</v>
      </c>
      <c r="M145" s="40">
        <v>0</v>
      </c>
      <c r="N145" s="40">
        <v>0</v>
      </c>
      <c r="O145" s="35" t="s">
        <v>35</v>
      </c>
      <c r="P145" s="42">
        <v>0</v>
      </c>
    </row>
    <row r="146" spans="1:16" ht="21.75" customHeight="1" outlineLevel="1">
      <c r="A146" s="88" t="s">
        <v>132</v>
      </c>
      <c r="B146" s="88"/>
      <c r="C146" s="88"/>
      <c r="D146" s="88"/>
      <c r="E146" s="88"/>
      <c r="F146" s="88"/>
      <c r="G146" s="88"/>
      <c r="H146" s="56">
        <v>513</v>
      </c>
      <c r="I146" s="40">
        <v>0</v>
      </c>
      <c r="J146" s="40">
        <v>0</v>
      </c>
      <c r="K146" s="35" t="s">
        <v>35</v>
      </c>
      <c r="L146" s="33">
        <v>0</v>
      </c>
      <c r="M146" s="40">
        <v>0</v>
      </c>
      <c r="N146" s="40">
        <v>0</v>
      </c>
      <c r="O146" s="35" t="s">
        <v>35</v>
      </c>
      <c r="P146" s="42">
        <v>0</v>
      </c>
    </row>
    <row r="147" spans="1:16" ht="21.75" customHeight="1" outlineLevel="1">
      <c r="A147" s="88" t="s">
        <v>133</v>
      </c>
      <c r="B147" s="88"/>
      <c r="C147" s="88"/>
      <c r="D147" s="88"/>
      <c r="E147" s="88"/>
      <c r="F147" s="88"/>
      <c r="G147" s="88"/>
      <c r="H147" s="56">
        <v>514</v>
      </c>
      <c r="I147" s="40">
        <v>0</v>
      </c>
      <c r="J147" s="40">
        <v>0</v>
      </c>
      <c r="K147" s="35" t="s">
        <v>35</v>
      </c>
      <c r="L147" s="33">
        <v>0</v>
      </c>
      <c r="M147" s="40">
        <v>0</v>
      </c>
      <c r="N147" s="40">
        <v>0</v>
      </c>
      <c r="O147" s="35" t="s">
        <v>35</v>
      </c>
      <c r="P147" s="42">
        <v>0</v>
      </c>
    </row>
    <row r="148" spans="1:16" ht="21.75" customHeight="1" outlineLevel="1">
      <c r="A148" s="88" t="s">
        <v>134</v>
      </c>
      <c r="B148" s="88"/>
      <c r="C148" s="88"/>
      <c r="D148" s="88"/>
      <c r="E148" s="88"/>
      <c r="F148" s="88"/>
      <c r="G148" s="88"/>
      <c r="H148" s="56">
        <v>515</v>
      </c>
      <c r="I148" s="40">
        <v>0</v>
      </c>
      <c r="J148" s="40">
        <v>0</v>
      </c>
      <c r="K148" s="35" t="s">
        <v>35</v>
      </c>
      <c r="L148" s="33">
        <v>0</v>
      </c>
      <c r="M148" s="40">
        <v>0</v>
      </c>
      <c r="N148" s="74" t="s">
        <v>155</v>
      </c>
      <c r="O148" s="35" t="s">
        <v>35</v>
      </c>
      <c r="P148" s="75" t="s">
        <v>155</v>
      </c>
    </row>
    <row r="149" spans="1:16" ht="42.75" customHeight="1" outlineLevel="1">
      <c r="A149" s="88" t="s">
        <v>135</v>
      </c>
      <c r="B149" s="88"/>
      <c r="C149" s="88"/>
      <c r="D149" s="88"/>
      <c r="E149" s="88"/>
      <c r="F149" s="88"/>
      <c r="G149" s="88"/>
      <c r="H149" s="65">
        <v>516</v>
      </c>
      <c r="I149" s="49">
        <v>0</v>
      </c>
      <c r="J149" s="77" t="s">
        <v>155</v>
      </c>
      <c r="K149" s="50" t="s">
        <v>35</v>
      </c>
      <c r="L149" s="78" t="s">
        <v>155</v>
      </c>
      <c r="M149" s="49">
        <v>0</v>
      </c>
      <c r="N149" s="49">
        <v>0</v>
      </c>
      <c r="O149" s="50" t="s">
        <v>35</v>
      </c>
      <c r="P149" s="52">
        <v>0</v>
      </c>
    </row>
    <row r="150" s="1" customFormat="1" ht="11.25" customHeight="1">
      <c r="P150" s="43" t="s">
        <v>136</v>
      </c>
    </row>
    <row r="151" spans="1:16" ht="12" customHeight="1">
      <c r="A151" s="94" t="s">
        <v>122</v>
      </c>
      <c r="B151" s="94"/>
      <c r="C151" s="94"/>
      <c r="D151" s="94"/>
      <c r="E151" s="94"/>
      <c r="F151" s="94"/>
      <c r="G151" s="94"/>
      <c r="H151" s="91" t="s">
        <v>26</v>
      </c>
      <c r="I151" s="20" t="s">
        <v>27</v>
      </c>
      <c r="J151" s="21"/>
      <c r="K151" s="21"/>
      <c r="L151" s="21"/>
      <c r="M151" s="20" t="s">
        <v>28</v>
      </c>
      <c r="N151" s="21"/>
      <c r="O151" s="21"/>
      <c r="P151" s="22"/>
    </row>
    <row r="152" spans="1:16" ht="32.25" customHeight="1">
      <c r="A152" s="94"/>
      <c r="B152" s="94"/>
      <c r="C152" s="94"/>
      <c r="D152" s="94"/>
      <c r="E152" s="94"/>
      <c r="F152" s="94"/>
      <c r="G152" s="94"/>
      <c r="H152" s="91"/>
      <c r="I152" s="23" t="s">
        <v>29</v>
      </c>
      <c r="J152" s="23" t="s">
        <v>30</v>
      </c>
      <c r="K152" s="23" t="s">
        <v>31</v>
      </c>
      <c r="L152" s="23" t="s">
        <v>32</v>
      </c>
      <c r="M152" s="23" t="s">
        <v>29</v>
      </c>
      <c r="N152" s="23" t="s">
        <v>30</v>
      </c>
      <c r="O152" s="23" t="s">
        <v>31</v>
      </c>
      <c r="P152" s="24" t="s">
        <v>32</v>
      </c>
    </row>
    <row r="153" spans="1:16" ht="11.25" customHeight="1">
      <c r="A153" s="92">
        <v>1</v>
      </c>
      <c r="B153" s="92"/>
      <c r="C153" s="92"/>
      <c r="D153" s="92"/>
      <c r="E153" s="92"/>
      <c r="F153" s="92"/>
      <c r="G153" s="92"/>
      <c r="H153" s="26">
        <v>2</v>
      </c>
      <c r="I153" s="26">
        <v>3</v>
      </c>
      <c r="J153" s="26">
        <v>4</v>
      </c>
      <c r="K153" s="26">
        <v>5</v>
      </c>
      <c r="L153" s="26">
        <v>6</v>
      </c>
      <c r="M153" s="26">
        <v>7</v>
      </c>
      <c r="N153" s="26">
        <v>8</v>
      </c>
      <c r="O153" s="26">
        <v>9</v>
      </c>
      <c r="P153" s="27">
        <v>10</v>
      </c>
    </row>
    <row r="154" spans="1:16" ht="12" customHeight="1">
      <c r="A154" s="93" t="s">
        <v>137</v>
      </c>
      <c r="B154" s="93"/>
      <c r="C154" s="93"/>
      <c r="D154" s="93"/>
      <c r="E154" s="93"/>
      <c r="F154" s="93"/>
      <c r="G154" s="93"/>
      <c r="H154" s="56">
        <v>530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42">
        <v>0</v>
      </c>
    </row>
    <row r="155" spans="1:16" ht="11.25" customHeight="1" outlineLevel="1">
      <c r="A155" s="87" t="s">
        <v>47</v>
      </c>
      <c r="B155" s="87"/>
      <c r="C155" s="87"/>
      <c r="D155" s="87"/>
      <c r="E155" s="87"/>
      <c r="F155" s="87"/>
      <c r="G155" s="87"/>
      <c r="H155" s="45"/>
      <c r="I155" s="46"/>
      <c r="J155" s="46"/>
      <c r="K155" s="46"/>
      <c r="L155" s="46"/>
      <c r="M155" s="46"/>
      <c r="N155" s="46"/>
      <c r="O155" s="46"/>
      <c r="P155" s="47"/>
    </row>
    <row r="156" spans="1:16" ht="21.75" customHeight="1" outlineLevel="1">
      <c r="A156" s="88" t="s">
        <v>138</v>
      </c>
      <c r="B156" s="88"/>
      <c r="C156" s="88"/>
      <c r="D156" s="88"/>
      <c r="E156" s="88"/>
      <c r="F156" s="88"/>
      <c r="G156" s="88"/>
      <c r="H156" s="56">
        <v>531</v>
      </c>
      <c r="I156" s="69" t="s">
        <v>139</v>
      </c>
      <c r="J156" s="69" t="s">
        <v>139</v>
      </c>
      <c r="K156" s="40">
        <v>0</v>
      </c>
      <c r="L156" s="33">
        <v>0</v>
      </c>
      <c r="M156" s="69" t="s">
        <v>139</v>
      </c>
      <c r="N156" s="69" t="s">
        <v>139</v>
      </c>
      <c r="O156" s="40">
        <v>0</v>
      </c>
      <c r="P156" s="42">
        <v>0</v>
      </c>
    </row>
    <row r="157" spans="1:16" ht="11.25" customHeight="1" outlineLevel="1">
      <c r="A157" s="88" t="s">
        <v>140</v>
      </c>
      <c r="B157" s="88"/>
      <c r="C157" s="88"/>
      <c r="D157" s="88"/>
      <c r="E157" s="88"/>
      <c r="F157" s="88"/>
      <c r="G157" s="88"/>
      <c r="H157" s="56">
        <v>532</v>
      </c>
      <c r="I157" s="40">
        <v>0</v>
      </c>
      <c r="J157" s="40">
        <v>0</v>
      </c>
      <c r="K157" s="35" t="s">
        <v>35</v>
      </c>
      <c r="L157" s="33">
        <v>0</v>
      </c>
      <c r="M157" s="40">
        <v>0</v>
      </c>
      <c r="N157" s="40">
        <v>0</v>
      </c>
      <c r="O157" s="35" t="s">
        <v>35</v>
      </c>
      <c r="P157" s="42">
        <v>0</v>
      </c>
    </row>
    <row r="158" spans="1:16" ht="21.75" customHeight="1" outlineLevel="1">
      <c r="A158" s="88" t="s">
        <v>141</v>
      </c>
      <c r="B158" s="88"/>
      <c r="C158" s="88"/>
      <c r="D158" s="88"/>
      <c r="E158" s="88"/>
      <c r="F158" s="88"/>
      <c r="G158" s="88"/>
      <c r="H158" s="56">
        <v>533</v>
      </c>
      <c r="I158" s="40">
        <v>0</v>
      </c>
      <c r="J158" s="40">
        <v>0</v>
      </c>
      <c r="K158" s="35" t="s">
        <v>35</v>
      </c>
      <c r="L158" s="33">
        <v>0</v>
      </c>
      <c r="M158" s="40">
        <v>0</v>
      </c>
      <c r="N158" s="40">
        <v>0</v>
      </c>
      <c r="O158" s="35" t="s">
        <v>35</v>
      </c>
      <c r="P158" s="42">
        <v>0</v>
      </c>
    </row>
    <row r="159" spans="1:16" ht="11.25" customHeight="1" outlineLevel="1">
      <c r="A159" s="88" t="s">
        <v>142</v>
      </c>
      <c r="B159" s="88"/>
      <c r="C159" s="88"/>
      <c r="D159" s="88"/>
      <c r="E159" s="88"/>
      <c r="F159" s="88"/>
      <c r="G159" s="88"/>
      <c r="H159" s="56">
        <v>534</v>
      </c>
      <c r="I159" s="40">
        <v>0</v>
      </c>
      <c r="J159" s="40">
        <v>0</v>
      </c>
      <c r="K159" s="35" t="s">
        <v>35</v>
      </c>
      <c r="L159" s="33">
        <v>0</v>
      </c>
      <c r="M159" s="40">
        <v>0</v>
      </c>
      <c r="N159" s="40">
        <v>0</v>
      </c>
      <c r="O159" s="35" t="s">
        <v>35</v>
      </c>
      <c r="P159" s="42">
        <v>0</v>
      </c>
    </row>
    <row r="160" spans="1:16" s="61" customFormat="1" ht="12" customHeight="1">
      <c r="A160" s="88" t="s">
        <v>143</v>
      </c>
      <c r="B160" s="88"/>
      <c r="C160" s="88"/>
      <c r="D160" s="88"/>
      <c r="E160" s="88"/>
      <c r="F160" s="88"/>
      <c r="G160" s="88"/>
      <c r="H160" s="56">
        <v>536</v>
      </c>
      <c r="I160" s="40">
        <v>0</v>
      </c>
      <c r="J160" s="40">
        <v>0</v>
      </c>
      <c r="K160" s="35" t="s">
        <v>35</v>
      </c>
      <c r="L160" s="33">
        <v>0</v>
      </c>
      <c r="M160" s="40">
        <v>0</v>
      </c>
      <c r="N160" s="40">
        <v>0</v>
      </c>
      <c r="O160" s="35" t="s">
        <v>35</v>
      </c>
      <c r="P160" s="42">
        <v>0</v>
      </c>
    </row>
    <row r="161" spans="1:16" s="61" customFormat="1" ht="12" customHeight="1">
      <c r="A161" s="89" t="s">
        <v>144</v>
      </c>
      <c r="B161" s="89"/>
      <c r="C161" s="89"/>
      <c r="D161" s="89"/>
      <c r="E161" s="89"/>
      <c r="F161" s="89"/>
      <c r="G161" s="89"/>
      <c r="H161" s="70"/>
      <c r="I161" s="71"/>
      <c r="J161" s="71"/>
      <c r="K161" s="71"/>
      <c r="L161" s="71"/>
      <c r="M161" s="71"/>
      <c r="N161" s="71"/>
      <c r="O161" s="71"/>
      <c r="P161" s="72"/>
    </row>
    <row r="162" spans="1:16" ht="11.25" customHeight="1">
      <c r="A162" s="85" t="s">
        <v>145</v>
      </c>
      <c r="B162" s="85"/>
      <c r="C162" s="85"/>
      <c r="D162" s="85"/>
      <c r="E162" s="85"/>
      <c r="F162" s="85"/>
      <c r="G162" s="85"/>
      <c r="H162" s="65">
        <v>600</v>
      </c>
      <c r="I162" s="51">
        <v>0</v>
      </c>
      <c r="J162" s="66">
        <f>J141+J142</f>
        <v>117229</v>
      </c>
      <c r="K162" s="51">
        <v>0</v>
      </c>
      <c r="L162" s="66">
        <f>L141+L142</f>
        <v>117229</v>
      </c>
      <c r="M162" s="51">
        <v>0</v>
      </c>
      <c r="N162" s="78">
        <f>N141</f>
        <v>0</v>
      </c>
      <c r="O162" s="51">
        <v>0</v>
      </c>
      <c r="P162" s="80">
        <f>P141</f>
        <v>0</v>
      </c>
    </row>
    <row r="163" spans="1:16" s="61" customFormat="1" ht="12" customHeight="1">
      <c r="A163" s="90" t="s">
        <v>146</v>
      </c>
      <c r="B163" s="90"/>
      <c r="C163" s="90"/>
      <c r="D163" s="90"/>
      <c r="E163" s="90"/>
      <c r="F163" s="90"/>
      <c r="G163" s="90"/>
      <c r="H163" s="62"/>
      <c r="I163" s="63"/>
      <c r="J163" s="63"/>
      <c r="K163" s="63"/>
      <c r="L163" s="63"/>
      <c r="M163" s="63"/>
      <c r="N163" s="63"/>
      <c r="O163" s="63"/>
      <c r="P163" s="64"/>
    </row>
    <row r="164" spans="1:16" ht="21.75" customHeight="1">
      <c r="A164" s="85" t="s">
        <v>147</v>
      </c>
      <c r="B164" s="85"/>
      <c r="C164" s="85"/>
      <c r="D164" s="85"/>
      <c r="E164" s="85"/>
      <c r="F164" s="85"/>
      <c r="G164" s="85"/>
      <c r="H164" s="56">
        <v>620</v>
      </c>
      <c r="I164" s="33">
        <v>0</v>
      </c>
      <c r="J164" s="34">
        <v>33410</v>
      </c>
      <c r="K164" s="35" t="s">
        <v>35</v>
      </c>
      <c r="L164" s="34">
        <f>J164</f>
        <v>33410</v>
      </c>
      <c r="M164" s="76" t="s">
        <v>155</v>
      </c>
      <c r="N164" s="34">
        <f>N166+N167</f>
        <v>72148.23000000045</v>
      </c>
      <c r="O164" s="35" t="s">
        <v>35</v>
      </c>
      <c r="P164" s="36">
        <f>N164</f>
        <v>72148.23000000045</v>
      </c>
    </row>
    <row r="165" spans="1:16" ht="12" customHeight="1" outlineLevel="1">
      <c r="A165" s="87" t="s">
        <v>47</v>
      </c>
      <c r="B165" s="87"/>
      <c r="C165" s="87"/>
      <c r="D165" s="87"/>
      <c r="E165" s="87"/>
      <c r="F165" s="87"/>
      <c r="G165" s="87"/>
      <c r="H165" s="70"/>
      <c r="I165" s="71"/>
      <c r="J165" s="71"/>
      <c r="K165" s="71"/>
      <c r="L165" s="71"/>
      <c r="M165" s="71"/>
      <c r="N165" s="71"/>
      <c r="O165" s="71"/>
      <c r="P165" s="72"/>
    </row>
    <row r="166" spans="1:16" ht="21.75" customHeight="1" outlineLevel="1">
      <c r="A166" s="88" t="s">
        <v>148</v>
      </c>
      <c r="B166" s="88"/>
      <c r="C166" s="88"/>
      <c r="D166" s="88"/>
      <c r="E166" s="88"/>
      <c r="F166" s="88"/>
      <c r="G166" s="88"/>
      <c r="H166" s="56">
        <v>623</v>
      </c>
      <c r="I166" s="40">
        <v>0</v>
      </c>
      <c r="J166" s="41">
        <v>-4165283</v>
      </c>
      <c r="K166" s="35" t="s">
        <v>35</v>
      </c>
      <c r="L166" s="34">
        <f>J166</f>
        <v>-4165283</v>
      </c>
      <c r="M166" s="74" t="s">
        <v>155</v>
      </c>
      <c r="N166" s="41">
        <v>-4933139.77</v>
      </c>
      <c r="O166" s="35" t="s">
        <v>35</v>
      </c>
      <c r="P166" s="36">
        <f>N166</f>
        <v>-4933139.77</v>
      </c>
    </row>
    <row r="167" spans="1:16" ht="21.75" customHeight="1" outlineLevel="1">
      <c r="A167" s="88" t="s">
        <v>149</v>
      </c>
      <c r="B167" s="88"/>
      <c r="C167" s="88"/>
      <c r="D167" s="88"/>
      <c r="E167" s="88"/>
      <c r="F167" s="88"/>
      <c r="G167" s="88"/>
      <c r="H167" s="73">
        <v>623</v>
      </c>
      <c r="I167" s="35" t="s">
        <v>35</v>
      </c>
      <c r="J167" s="41">
        <v>4198693</v>
      </c>
      <c r="K167" s="35"/>
      <c r="L167" s="34">
        <f>J167</f>
        <v>4198693</v>
      </c>
      <c r="M167" s="35" t="s">
        <v>35</v>
      </c>
      <c r="N167" s="41">
        <f>N120</f>
        <v>5005288</v>
      </c>
      <c r="O167" s="35"/>
      <c r="P167" s="36">
        <f>N167</f>
        <v>5005288</v>
      </c>
    </row>
    <row r="168" spans="1:16" ht="11.25" customHeight="1" outlineLevel="1">
      <c r="A168" s="88" t="s">
        <v>150</v>
      </c>
      <c r="B168" s="88"/>
      <c r="C168" s="88"/>
      <c r="D168" s="88"/>
      <c r="E168" s="88"/>
      <c r="F168" s="88"/>
      <c r="G168" s="88"/>
      <c r="H168" s="56">
        <v>624</v>
      </c>
      <c r="I168" s="40">
        <v>0</v>
      </c>
      <c r="J168" s="40">
        <v>0</v>
      </c>
      <c r="K168" s="35" t="s">
        <v>35</v>
      </c>
      <c r="L168" s="33">
        <v>0</v>
      </c>
      <c r="M168" s="40">
        <v>0</v>
      </c>
      <c r="N168" s="40">
        <v>0</v>
      </c>
      <c r="O168" s="35" t="s">
        <v>35</v>
      </c>
      <c r="P168" s="42">
        <v>0</v>
      </c>
    </row>
    <row r="169" spans="1:16" ht="11.25" customHeight="1" outlineLevel="1">
      <c r="A169" s="88" t="s">
        <v>151</v>
      </c>
      <c r="B169" s="88"/>
      <c r="C169" s="88"/>
      <c r="D169" s="88"/>
      <c r="E169" s="88"/>
      <c r="F169" s="88"/>
      <c r="G169" s="88"/>
      <c r="H169" s="56">
        <v>625</v>
      </c>
      <c r="I169" s="40">
        <v>0</v>
      </c>
      <c r="J169" s="40">
        <v>0</v>
      </c>
      <c r="K169" s="35" t="s">
        <v>35</v>
      </c>
      <c r="L169" s="33">
        <v>0</v>
      </c>
      <c r="M169" s="40">
        <v>0</v>
      </c>
      <c r="N169" s="40">
        <v>0</v>
      </c>
      <c r="O169" s="35" t="s">
        <v>35</v>
      </c>
      <c r="P169" s="42">
        <v>0</v>
      </c>
    </row>
    <row r="170" spans="1:16" s="61" customFormat="1" ht="12" customHeight="1">
      <c r="A170" s="84" t="s">
        <v>119</v>
      </c>
      <c r="B170" s="84"/>
      <c r="C170" s="84"/>
      <c r="D170" s="84"/>
      <c r="E170" s="84"/>
      <c r="F170" s="84"/>
      <c r="G170" s="84"/>
      <c r="H170" s="62"/>
      <c r="I170" s="63"/>
      <c r="J170" s="63"/>
      <c r="K170" s="63"/>
      <c r="L170" s="63"/>
      <c r="M170" s="63"/>
      <c r="N170" s="63"/>
      <c r="O170" s="63"/>
      <c r="P170" s="64"/>
    </row>
    <row r="171" spans="1:16" ht="11.25" customHeight="1">
      <c r="A171" s="85" t="s">
        <v>152</v>
      </c>
      <c r="B171" s="85"/>
      <c r="C171" s="85"/>
      <c r="D171" s="85"/>
      <c r="E171" s="85"/>
      <c r="F171" s="85"/>
      <c r="G171" s="85"/>
      <c r="H171" s="65">
        <v>900</v>
      </c>
      <c r="I171" s="51">
        <v>0</v>
      </c>
      <c r="J171" s="78">
        <v>150639</v>
      </c>
      <c r="K171" s="51">
        <v>0</v>
      </c>
      <c r="L171" s="66">
        <f>J171</f>
        <v>150639</v>
      </c>
      <c r="M171" s="78" t="s">
        <v>155</v>
      </c>
      <c r="N171" s="66">
        <f>N130</f>
        <v>72148.22999999998</v>
      </c>
      <c r="O171" s="51">
        <v>0</v>
      </c>
      <c r="P171" s="67">
        <f>P130</f>
        <v>72148.22999999998</v>
      </c>
    </row>
    <row r="172" ht="11.25">
      <c r="J172" s="1" t="s">
        <v>158</v>
      </c>
    </row>
    <row r="173" spans="1:16" ht="11.25" customHeight="1">
      <c r="A173" s="86" t="s">
        <v>153</v>
      </c>
      <c r="B173" s="86"/>
      <c r="C173" s="86"/>
      <c r="D173" s="86"/>
      <c r="E173" s="86"/>
      <c r="F173" s="86"/>
      <c r="G173" s="86"/>
      <c r="H173" s="86"/>
      <c r="I173"/>
      <c r="J173"/>
      <c r="K173"/>
      <c r="L173"/>
      <c r="M173"/>
      <c r="N173"/>
      <c r="O173"/>
      <c r="P173"/>
    </row>
  </sheetData>
  <sheetProtection/>
  <mergeCells count="167">
    <mergeCell ref="A1:G1"/>
    <mergeCell ref="A2:G2"/>
    <mergeCell ref="A3:G3"/>
    <mergeCell ref="A6:O6"/>
    <mergeCell ref="J8:K8"/>
    <mergeCell ref="A9:F9"/>
    <mergeCell ref="G9:N9"/>
    <mergeCell ref="A10:F10"/>
    <mergeCell ref="G10:N10"/>
    <mergeCell ref="A11:F11"/>
    <mergeCell ref="G11:N11"/>
    <mergeCell ref="A12:F12"/>
    <mergeCell ref="G12:N13"/>
    <mergeCell ref="A13:F13"/>
    <mergeCell ref="A14:K14"/>
    <mergeCell ref="A15:C15"/>
    <mergeCell ref="D15:E15"/>
    <mergeCell ref="A17:G18"/>
    <mergeCell ref="H17:H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40:G41"/>
    <mergeCell ref="H40:H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69:G70"/>
    <mergeCell ref="H69:H70"/>
    <mergeCell ref="A71:G71"/>
    <mergeCell ref="A72:G72"/>
    <mergeCell ref="A73:G73"/>
    <mergeCell ref="A74:G74"/>
    <mergeCell ref="A75:G75"/>
    <mergeCell ref="A76:G76"/>
    <mergeCell ref="A77:G77"/>
    <mergeCell ref="A78:G78"/>
    <mergeCell ref="A79:G79"/>
    <mergeCell ref="A80:G80"/>
    <mergeCell ref="A82:G83"/>
    <mergeCell ref="H82:H83"/>
    <mergeCell ref="A84:G84"/>
    <mergeCell ref="A85:G85"/>
    <mergeCell ref="A86:G86"/>
    <mergeCell ref="A87:G87"/>
    <mergeCell ref="A88:G88"/>
    <mergeCell ref="A89:G89"/>
    <mergeCell ref="A90:G90"/>
    <mergeCell ref="A91:G91"/>
    <mergeCell ref="A92:G92"/>
    <mergeCell ref="A93:G93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A103:G103"/>
    <mergeCell ref="A105:G106"/>
    <mergeCell ref="H105:H106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32:G133"/>
    <mergeCell ref="H132:H133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42:G142"/>
    <mergeCell ref="A143:G143"/>
    <mergeCell ref="A144:G144"/>
    <mergeCell ref="A145:G145"/>
    <mergeCell ref="A146:G146"/>
    <mergeCell ref="A147:G147"/>
    <mergeCell ref="A148:G148"/>
    <mergeCell ref="A149:G149"/>
    <mergeCell ref="A151:G152"/>
    <mergeCell ref="H151:H152"/>
    <mergeCell ref="A153:G153"/>
    <mergeCell ref="A154:G154"/>
    <mergeCell ref="A155:G155"/>
    <mergeCell ref="A156:G156"/>
    <mergeCell ref="A157:G157"/>
    <mergeCell ref="A158:G158"/>
    <mergeCell ref="A159:G159"/>
    <mergeCell ref="A160:G160"/>
    <mergeCell ref="A161:G161"/>
    <mergeCell ref="A162:G162"/>
    <mergeCell ref="A163:G163"/>
    <mergeCell ref="A170:G170"/>
    <mergeCell ref="A171:G171"/>
    <mergeCell ref="A173:H173"/>
    <mergeCell ref="A164:G164"/>
    <mergeCell ref="A165:G165"/>
    <mergeCell ref="A166:G166"/>
    <mergeCell ref="A167:G167"/>
    <mergeCell ref="A168:G168"/>
    <mergeCell ref="A169:G169"/>
  </mergeCells>
  <printOptions/>
  <pageMargins left="0.25" right="0.25" top="0.75" bottom="0.75" header="0.3" footer="0.3"/>
  <pageSetup horizontalDpi="600" verticalDpi="600" orientation="landscape" paperSize="9" r:id="rId1"/>
  <rowBreaks count="6" manualBreakCount="6">
    <brk id="38" max="0" man="1"/>
    <brk id="67" max="0" man="1"/>
    <brk id="80" max="0" man="1"/>
    <brk id="103" max="0" man="1"/>
    <brk id="130" max="0" man="1"/>
    <brk id="14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</cp:lastModifiedBy>
  <cp:lastPrinted>2015-01-20T08:09:21Z</cp:lastPrinted>
  <dcterms:created xsi:type="dcterms:W3CDTF">2013-01-14T09:49:14Z</dcterms:created>
  <dcterms:modified xsi:type="dcterms:W3CDTF">2015-01-20T08:18:48Z</dcterms:modified>
  <cp:category/>
  <cp:version/>
  <cp:contentType/>
  <cp:contentStatus/>
  <cp:revision>1</cp:revision>
</cp:coreProperties>
</file>